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Z:\UNIT A\Ε.Π. 2021-2027\6. ΚΡΙΤΗΡΙΑ - ΓΡΑΠΤΗ ΔΙΑΔΙΚΑΣΙΑ\35. ΓΡΑΠΤΗ ΔΙΑΔΙΚΑΣΙΑ 35\ΑΠΟΦΑΣΗ ΕΓΚΡΙΣΗΣ ΚΡΙΤΗΡΙΩΝ\ΕΓΚΕΚΡΙΜΕΝΑ ΚΡΙΤΗΡΙΑ\ΚΡΙΤΗΡΙΑ 3.ii.3α_ver2\"/>
    </mc:Choice>
  </mc:AlternateContent>
  <xr:revisionPtr revIDLastSave="0" documentId="13_ncr:1_{B27B1697-DCDE-495F-9A7A-32553F90A428}" xr6:coauthVersionLast="47" xr6:coauthVersionMax="47" xr10:uidLastSave="{00000000-0000-0000-0000-000000000000}"/>
  <bookViews>
    <workbookView xWindow="-120" yWindow="-120" windowWidth="29040" windowHeight="15990" tabRatio="700" xr2:uid="{00000000-000D-0000-FFFF-FFFF00000000}"/>
  </bookViews>
  <sheets>
    <sheet name="ΣΤΑΔΙΟ Α - ΕΛΕΓΧΟΣ ΠΛΗΡΟΤΗΤΑΣ" sheetId="1" r:id="rId1"/>
    <sheet name="1.ΠΛΗΡΟΤΗΤΑ " sheetId="5" r:id="rId2"/>
    <sheet name="2.ΠΛΑΙΣΙΟ ΕΝΣΩΜΑΤΩΣΗ ΠΟΛΙΤΙΚΩΝ" sheetId="2" r:id="rId3"/>
    <sheet name="3. ΣΚΟΠΙΜΟΤΗΤΑ" sheetId="3" r:id="rId4"/>
    <sheet name="4. ΩΡΙΜΟΤΗΤΑ " sheetId="4" r:id="rId5"/>
    <sheet name="ΦΑΠ" sheetId="6" r:id="rId6"/>
  </sheets>
  <definedNames>
    <definedName name="_xlnm.Print_Area" localSheetId="2">'2.ΠΛΑΙΣΙΟ ΕΝΣΩΜΑΤΩΣΗ ΠΟΛΙΤΙΚΩΝ'!$A$1:$G$33</definedName>
    <definedName name="_xlnm.Print_Area" localSheetId="3">'3. ΣΚΟΠΙΜΟΤΗΤΑ'!$A$1:$H$31</definedName>
    <definedName name="_xlnm.Print_Area" localSheetId="4">'4. ΩΡΙΜΟΤΗΤΑ '!$A$1:$H$24</definedName>
    <definedName name="_xlnm.Print_Area" localSheetId="0">'ΣΤΑΔΙΟ Α - ΕΛΕΓΧΟΣ ΠΛΗΡΟΤΗΤΑΣ'!$A$1:$G$28</definedName>
    <definedName name="_xlnm.Print_Area" localSheetId="5">ΦΑΠ!$A$1:$H$21</definedName>
    <definedName name="_xlnm.Print_Titles" localSheetId="1">'1.ΠΛΗΡΟΤΗΤΑ '!$10:$12</definedName>
    <definedName name="_xlnm.Print_Titles" localSheetId="2">'2.ΠΛΑΙΣΙΟ ΕΝΣΩΜΑΤΩΣΗ ΠΟΛΙΤΙΚΩΝ'!$10:$12</definedName>
    <definedName name="_xlnm.Print_Titles" localSheetId="3">'3. ΣΚΟΠΙΜΟΤΗΤΑ'!$10:$12</definedName>
    <definedName name="_xlnm.Print_Titles" localSheetId="4">'4. ΩΡΙΜΟΤΗΤΑ '!$10:$12</definedName>
    <definedName name="_xlnm.Print_Titles" localSheetId="0">'ΣΤΑΔΙΟ Α - ΕΛΕΓΧΟΣ ΠΛΗΡΟΤΗΤΑΣ'!$12:$13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6" l="1"/>
  <c r="C5" i="6"/>
  <c r="D5" i="4"/>
  <c r="C5" i="4"/>
  <c r="D5" i="3"/>
  <c r="C5" i="3"/>
  <c r="D5" i="2"/>
  <c r="C5" i="2"/>
  <c r="C5" i="5"/>
  <c r="C4" i="3" l="1"/>
  <c r="C3" i="3"/>
  <c r="D5" i="5"/>
  <c r="E15" i="6" l="1"/>
  <c r="E14" i="6"/>
  <c r="E13" i="6"/>
  <c r="E12" i="6"/>
  <c r="G34" i="5"/>
  <c r="F12" i="6" s="1"/>
  <c r="H12" i="6" s="1"/>
  <c r="G24" i="4"/>
  <c r="F15" i="6" s="1"/>
  <c r="H15" i="6" s="1"/>
  <c r="G31" i="3" l="1"/>
  <c r="F14" i="6" s="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D2" i="2"/>
  <c r="A2" i="2"/>
  <c r="D3" i="5"/>
  <c r="D4" i="5"/>
  <c r="C3" i="5"/>
  <c r="C4" i="5"/>
  <c r="A3" i="5"/>
  <c r="A4" i="5"/>
  <c r="A5" i="5"/>
  <c r="A6" i="5"/>
  <c r="A7" i="5"/>
  <c r="A2" i="5"/>
  <c r="D2" i="5"/>
</calcChain>
</file>

<file path=xl/sharedStrings.xml><?xml version="1.0" encoding="utf-8"?>
<sst xmlns="http://schemas.openxmlformats.org/spreadsheetml/2006/main" count="288" uniqueCount="222">
  <si>
    <t>ΣΤΑΔΙΟ Α΄ ΕΛΕΓΧΟΣ ΠΛΗΡΟΤΗΤΑΣ ΚΑΙ ΕΠΙΛΕΞΙΜΟΤΗΤΑΣ ΠΡΟΤΑΣΗΣ</t>
  </si>
  <si>
    <t>ΠΡΟΓΡΑΜΜΑ :</t>
  </si>
  <si>
    <t>ΠΡΟΤΕΡΑΙΟΤΗΤΑ:</t>
  </si>
  <si>
    <t>ΕΙΔΙΚΟΣ ΣΤΟΧΟΣ:</t>
  </si>
  <si>
    <t>ΔΡΑΣΗ:</t>
  </si>
  <si>
    <t>ΦΟΡΕΑΣ ΥΠΟΒΟΛΗΣ ΤΗΣ ΠΡΑΞΗΣ :</t>
  </si>
  <si>
    <t>ΤΙΤΛΟΣ ΠΡΟΤΕΙΝΟΜΕΝΗΣ ΠΡΑΞΗΣ :</t>
  </si>
  <si>
    <t>ΣΤΑΔΙΟ Α' : Ελεγχος πληρότητας και επιλεξιμότητας πρότασης</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</si>
  <si>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</si>
  <si>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</si>
  <si>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</si>
  <si>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</si>
  <si>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</si>
  <si>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</si>
  <si>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</si>
  <si>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</si>
  <si>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</si>
  <si>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</si>
  <si>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</si>
  <si>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</si>
  <si>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</si>
  <si>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</si>
  <si>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</si>
  <si>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</si>
  <si>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</si>
  <si>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</si>
  <si>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</si>
  <si>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</si>
  <si>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</si>
  <si>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</si>
  <si>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</si>
  <si>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</si>
  <si>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</si>
  <si>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</si>
  <si>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</si>
  <si>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</si>
  <si>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</si>
  <si>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</si>
  <si>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</si>
  <si>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</si>
  <si>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</si>
  <si>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</si>
  <si>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</si>
  <si>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</si>
  <si>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</si>
  <si>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</si>
  <si>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</si>
  <si>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</si>
  <si>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</si>
  <si>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</si>
  <si>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</si>
  <si>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</si>
  <si>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</si>
  <si>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</si>
  <si>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</si>
  <si>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</si>
  <si>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</si>
  <si>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</si>
  <si>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</si>
  <si>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</si>
  <si>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</si>
  <si>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</si>
  <si>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</si>
  <si>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</si>
  <si>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</si>
  <si>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</si>
  <si>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</si>
  <si>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</si>
  <si>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</si>
  <si>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</si>
  <si>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</si>
  <si>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</si>
  <si>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</si>
  <si>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</si>
  <si>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</si>
  <si>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2.8</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</si>
  <si>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</si>
  <si>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</si>
  <si>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</si>
  <si>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</si>
  <si>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</si>
  <si>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</si>
  <si>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</si>
  <si>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</si>
  <si>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</si>
  <si>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</si>
  <si>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</si>
  <si>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</si>
  <si>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</si>
  <si>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</si>
  <si>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</si>
  <si>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</si>
  <si>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</si>
  <si>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</si>
  <si>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</si>
  <si>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</si>
  <si>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</si>
  <si>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</si>
  <si>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</si>
  <si>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</si>
  <si>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</si>
  <si>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</si>
  <si>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</si>
  <si>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</si>
  <si>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</si>
  <si>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</si>
  <si>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</si>
  <si>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</si>
  <si>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</si>
  <si>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</si>
  <si>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</si>
  <si>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</si>
  <si>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</si>
  <si>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</si>
  <si>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</si>
  <si>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</si>
  <si>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</si>
  <si>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</si>
  <si>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</si>
  <si>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</si>
  <si>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</si>
  <si>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</si>
  <si>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</si>
  <si>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</si>
  <si>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</si>
  <si>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</si>
  <si>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</si>
  <si>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</si>
  <si>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</si>
  <si>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</si>
  <si>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</si>
  <si>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</si>
  <si>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</si>
  <si>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</si>
  <si>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</si>
  <si>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</si>
  <si>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</si>
  <si>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</si>
  <si>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</si>
  <si>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</si>
  <si>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</si>
  <si>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</si>
  <si>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</si>
  <si>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</si>
  <si>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</si>
  <si>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</si>
  <si>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</si>
  <si>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</si>
  <si>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</si>
  <si>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</si>
  <si>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</si>
  <si>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</si>
  <si>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</si>
  <si>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</si>
  <si>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</si>
  <si>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</si>
  <si>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</si>
  <si>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</si>
  <si>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</si>
  <si>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</si>
  <si>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</si>
  <si>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</si>
  <si>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</si>
  <si>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</si>
  <si>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</si>
  <si>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</si>
  <si>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</si>
  <si>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</si>
  <si>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</si>
  <si>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</si>
  <si>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</si>
  <si>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</si>
  <si>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</si>
  <si>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</si>
  <si>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</si>
  <si>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</si>
  <si>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</si>
  <si>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r>
      <t xml:space="preserve">ΠΡΟΫΠΟΘΕΣΗ ΘΕΤΙΚΗΣ ΑΞΙΟΛΟΓΗΣΗΣ: </t>
    </r>
    <r>
      <rPr>
        <sz val="12"/>
        <rFont val="Calibri"/>
        <family val="2"/>
        <charset val="161"/>
        <scheme val="minor"/>
      </rPr>
      <t>Τιμές: 0-20. Για την ένταξη της πράξης απαιτείται βαθμολογία &gt;5 και να μην έχει βαθμολογηθεί με 0 σε κανένα από τα παραπάνω κριτήρια</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</si>
  <si>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</si>
  <si>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</si>
  <si>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</si>
  <si>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</si>
  <si>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</si>
  <si>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</si>
  <si>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</si>
  <si>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3.ii</t>
  </si>
  <si>
    <t>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t>
  </si>
  <si>
    <t>Ενίσχυση της κινητικότητας στην Περιφέρεια Δυτικής Ελλάδας</t>
  </si>
  <si>
    <t>2: Μη ολοκλήρωση των απαιτούμενων διοικητικών ή άλλων ενεργειών. (Ύπαρξη εγκεκριμένου κτηματολογίου ή βεβαίωση μη απαίτησης  και ελλειπείς εγκρίσεις - Πίνακας Δ2 κλπ)</t>
  </si>
  <si>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πράξεις που περιλαμβάνουν προμήθειες αναφέρονται το είδος, η ποσότητα  / είδος, τα βασικά τεχνικά χαρακτηριστικά κλπ. Για μελέτες το είδος, ο αριθμός των μελετών κλπ. Για υπηρεσίες το είδος, ανθρωποημέρες απασχόλησης κλπ.</t>
    </r>
  </si>
  <si>
    <t>8: Πολύ υψηλή ωριμότητα:   1.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2.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3. για αυτεπιστασία: μελέτη έργων αυτεπιστασίας -  αναλυτική περιγραφή εργασιών, αναλυτικός Π/Υ με αιτιολόγηση και απόφαση αυτεπιστασίας</t>
  </si>
  <si>
    <t>7: Υψηλή ωριμότητα:  1.Για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2.για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3.για αυτεπιστασία: μελέτη έργων αυτεπιστασίας - αναλυτική περιγραφή εργασιών και αναλυτικός Π/Υ με αιτολόγηση</t>
  </si>
  <si>
    <t>5:Μέση Ωριμότητα:  1.Για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2.για μελέτες απαιτείται προσκόμιση Φακέλου Δημόσιας Σύμβασης και τεύχη δημοπράτησης, 3.για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4.για αυτεπιστασία: μελέτη έργων αυτεπιστασίας - αναλυτική περιγραφή εργασιών και αναλυτικός Π/Υ με ελλείψεις</t>
  </si>
  <si>
    <t>3: Αρχικό στάδιο:   1.Για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2. για μελέτες απαιτείται προσκόμιση Φακέλου Δημόσιας
Σύμβασης (Φ.Δ.Σ.), 3. για προμήθειες/υπηρεσίες απαιτούνται: σκοπιμότητα, φυσικό αντικείμενο, τεχνικές προδιαγραφές, 4.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</si>
  <si>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τεύχη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Φακέλος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</si>
  <si>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r>
      <t xml:space="preserve">Εξετάζεται αν η πράξη εμπίπτει στην προτεραιότητα, στα πεδία παρέμβασης, καθώς και στους τύπους των δράσεων και στους </t>
    </r>
    <r>
      <rPr>
        <u/>
        <sz val="12"/>
        <rFont val="Calibri"/>
        <family val="2"/>
        <charset val="161"/>
        <scheme val="minor"/>
      </rPr>
      <t>όρους της  πρόσκλησης, σύμφωνα με το εγκεκριμένο πρόγραμμα "Δυτική Ελλάδα 2021 - 2027".</t>
    </r>
  </si>
  <si>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</si>
  <si>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2.7</t>
  </si>
  <si>
    <t>Ειδικές Δεσμεύσεις του Προγράμματος "Δυτική Ελλάδα 2021 - 2027"</t>
  </si>
  <si>
    <t>ΌΧΙ: Δεν ικανοποιούνται οι ειδικές δεσμεύσεις του Προγράμματος</t>
  </si>
  <si>
    <t>ΝΑΙ: Ικανοποίηση των ειδικών δεσμεύσεων του Προγράμματος</t>
  </si>
  <si>
    <t>ΔΕΝ ΑΦΟΡΑ</t>
  </si>
  <si>
    <t>ΔΕΝ ΑΦΟΡΑ: Αναμενόμενη διάρκεια ζωής έργου μικρότερη των 5 ετών. Έργα που κατατάσσονται στην κατηγορία Β' (Ν. 4014/2011 (Α΄ 209)</t>
  </si>
  <si>
    <r>
      <t xml:space="preserve">ΠΡΟΫΠΟΘΕΣΗ ΘΕΤΙΚΗΣ ΑΞΙΟΛΟΓΗΣΗΣ: </t>
    </r>
    <r>
      <rPr>
        <sz val="12"/>
        <rFont val="Calibri"/>
        <family val="2"/>
        <charset val="161"/>
        <scheme val="minor"/>
      </rPr>
      <t xml:space="preserve">Η Πράξη θα πρέπει να λαμβάνει θετική τιμή "ΝΑΙ"  σε όλα τα κριτήρια εκτός των κριτηρίων με (α/α) </t>
    </r>
    <r>
      <rPr>
        <b/>
        <sz val="12"/>
        <rFont val="Calibri"/>
        <family val="2"/>
        <charset val="161"/>
        <scheme val="minor"/>
      </rPr>
      <t>2.4</t>
    </r>
    <r>
      <rPr>
        <sz val="12"/>
        <rFont val="Calibri"/>
        <family val="2"/>
        <charset val="161"/>
        <scheme val="minor"/>
      </rPr>
      <t xml:space="preserve"> και </t>
    </r>
    <r>
      <rPr>
        <b/>
        <sz val="12"/>
        <rFont val="Calibri"/>
        <family val="2"/>
        <charset val="161"/>
        <scheme val="minor"/>
      </rPr>
      <t>2.8</t>
    </r>
    <r>
      <rPr>
        <sz val="12"/>
        <rFont val="Calibri"/>
        <family val="2"/>
        <charset val="161"/>
        <scheme val="minor"/>
      </rPr>
      <t xml:space="preserve"> που γίνεται δεκτό και το "ΔΕΝ ΑΦΟΡΑ".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</si>
  <si>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Αναβάθμιση λιμενικών υποδομών στην Περιφέρεια Δυτικής Ελλάδος</t>
  </si>
  <si>
    <t>3.ii.3α</t>
  </si>
  <si>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</si>
  <si>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Π/Υ/υποέργο της πράξης προκύπτει από κανονιστικές πράξεις (αποφάσεις του αρμόδιου Υπουργού) όπως εγκεκριμένα αναλυτικά τιμολόγια δημοσίων έργων ανά κατηγορία π.χ. 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</si>
  <si>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</si>
  <si>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εάν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  Σε περίπτωση κατά την οποία ο φορέας υλοποίησης διαφέρει από τον φορέα που υποβάλει την πρόταση (τελικό δικαιούχο), επισυνάπτεται η σχετική προγραμματική σύμβαση με λεπτομερή επιμερισμό καθηκόντων.</t>
  </si>
  <si>
    <t>ΠΡΟΙΣΤΑΜΕΝΟΣ ΜΟΝΑΔΑΣ Α</t>
  </si>
  <si>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r>
      <rPr>
        <b/>
        <sz val="12"/>
        <rFont val="Calibri"/>
        <family val="2"/>
        <charset val="161"/>
        <scheme val="minor"/>
      </rPr>
      <t xml:space="preserve">  </t>
    </r>
    <r>
      <rPr>
        <sz val="12"/>
        <rFont val="Calibri"/>
        <family val="2"/>
        <charset val="161"/>
        <scheme val="minor"/>
      </rPr>
      <t>Σε περίπτωση κατά την οποία η πράξη υλοποιείται μέσω περισσότερων του ενός (1) υποέργων η σχετική ανάλυση λαμβάνει χώρα σε επίπεδο υποέργου.</t>
    </r>
  </si>
  <si>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  Εξετάζεται, επιπρόσθετα, κατά πόσο οι σχετικές παρεμβάσεις είναι σε αντιστοιχία με τις προτεραιότητες που προβλέπονται στον Νόμο 4770/21 για την Ολοκληρωμένη θαλάσσια πολιτική στον νησιωτικό χώρο.</t>
  </si>
  <si>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</si>
  <si>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t>3.1α</t>
  </si>
  <si>
    <t>3.1β</t>
  </si>
  <si>
    <t>ΦΥΣΙΚΟ ΑΝΤΙΚΕΙΜΕΝΟ ΠΡΑΞΗΣ / ΕΣΣΜ/ ΣΤΡΑΤΗΓΙΚΗ ΥΠ ΝΑΥΤΙΛΙΑΣ</t>
  </si>
  <si>
    <t>Eξετάζεται  η συμφωνία τηςεξεταζόμενης πράξης:
-    με το ΕΣΣΜ και την Περιφερειακή Εξειδίκευση αυτού για την Περιφέρεια Δυτικής Ελλάδας
-   με τη στρατηγική/ές του Υπουργείου Ναυτιλίας για την αναβάθμιση λιμενικών υποδομών της Χώρας / της Δυτ. Ελλάδας</t>
  </si>
  <si>
    <t>1. Συμφωνία της εξεταζόμενης πράξης με το γενικότερο πλαίσιο όπως περιγράφεται στο ΕΣΣΜ και την Περιφερειακή Εξειδίκευση ειδικότερα όσο αφορά γενικά τους βασικούς στρατηγικούς άξονες 
ανάπτυξης στον τομέα των Μεταφορών για την Περιφέρεια Δυτικής Ελλάδας,  2. Οι προτεινόμενες παρεμβάσεις θα είναι σύμφωνες με την στρατηγική του Υπουργείου Ναυτιλίας και Νησιωτικής Πολιτικής η οποία στοχεύει στο τρίπτυχο: α) Βελτίωση/αναβάθμιση λιμένων υποδομών, β) Ενίσχυση του ακτοπλοϊκού δικτύου γραμμών δημόσιας υπηρεσίας, γ) Ασφάλεια ναυσιπλοΐας &amp; ψηφιακά συστήματα δίνοντας έμφαση σε παρεμβάσεις διασφάλισης της διασυνδεσιμότητας των νησιών με την ηπειρωτική χώρα και της εδαφικής συνοχής των νησιών, σε συνάφεια με την Εθνική Λιμενική Πολιτική.</t>
  </si>
  <si>
    <t>0: ΌΧΙ, η πράξη δεν είναι σύμφωνη με το γενικό πλαίσιο όπως περιγράφεται στο ΕΣΣΜ και την στρατηγική του Υπουργείου Ναυτιλίας και Νησιωτικής Πολιτικής</t>
  </si>
  <si>
    <t>1: ΝΑΙ, συμφωνία της πράξης με το γενικότερο πλαίσιο όπως περιγράφεται στο ΕΣΣΜ και την στρατηγική του Υπουργείου Ναυτιλίας και Νησιωτικής Πολιτικής</t>
  </si>
  <si>
    <r>
      <t xml:space="preserve">ΠΡΟΫΠΟΘΕΣΗ ΘΕΤΙΚΗΣ ΑΞΙΟΛΟΓΗΣΗΣ:  </t>
    </r>
    <r>
      <rPr>
        <sz val="12"/>
        <rFont val="Calibri"/>
        <family val="2"/>
        <charset val="161"/>
        <scheme val="minor"/>
      </rPr>
      <t>Τιμές: 0-18. Για την ένταξη της πράξης απαιτείται βαθμολογία &gt;6 και να μην έχει βαθμολογηθεί με 0 στα κριτήρια 3.1α και 3.4.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</si>
</sst>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s>
  <fills count="12">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5" tint="0.59999389629810485"/>
        <bgColor indexed="64"/>
      </patternFill>
    </fill>
  </fills>
  <borders count="61">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s>
  <cellStyleXfs count="1">
    <xf numFmtId="0" fontId="0" fillId="0" borderId="0"/>
  </cellStyleXfs>
  <cellXfs count="293">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1"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3" fillId="0" borderId="16" xfId="0" applyFont="1" applyBorder="1" applyAlignment="1">
      <alignment horizontal="center" vertical="center"/>
    </xf>
    <xf numFmtId="0" fontId="8" fillId="3" borderId="2" xfId="0" applyFont="1" applyFill="1" applyBorder="1" applyAlignment="1">
      <alignment horizontal="center" vertical="center"/>
    </xf>
    <xf numFmtId="0" fontId="3" fillId="0" borderId="37" xfId="0" applyFont="1" applyBorder="1" applyAlignment="1">
      <alignment horizontal="left" vertical="center" wrapText="1"/>
    </xf>
    <xf numFmtId="0" fontId="3" fillId="0" borderId="44" xfId="0" applyFont="1" applyBorder="1" applyAlignment="1">
      <alignment horizontal="left" vertical="center" wrapText="1"/>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3" fillId="0" borderId="58" xfId="0" applyFont="1" applyBorder="1" applyAlignment="1">
      <alignment horizontal="center" vertical="center"/>
    </xf>
    <xf numFmtId="4" fontId="8" fillId="0" borderId="58" xfId="0" applyNumberFormat="1" applyFont="1" applyBorder="1" applyAlignment="1">
      <alignment horizontal="center" vertical="center"/>
    </xf>
    <xf numFmtId="0" fontId="17" fillId="0" borderId="2" xfId="0" applyFont="1" applyBorder="1" applyAlignment="1">
      <alignment horizontal="left" vertical="center" wrapText="1"/>
    </xf>
    <xf numFmtId="0" fontId="14"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8" fillId="0" borderId="58" xfId="0" applyNumberFormat="1" applyFont="1" applyBorder="1" applyAlignment="1">
      <alignment horizontal="center" vertical="center"/>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7"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0" borderId="2" xfId="0" applyFont="1" applyBorder="1" applyAlignment="1">
      <alignment horizontal="left" vertical="center" inden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53" xfId="0" applyFont="1" applyBorder="1" applyAlignment="1">
      <alignment horizontal="center" vertical="center" wrapText="1"/>
    </xf>
    <xf numFmtId="0" fontId="9" fillId="0" borderId="16" xfId="0" applyFont="1" applyBorder="1" applyAlignment="1">
      <alignment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9" xfId="0" applyFont="1" applyBorder="1" applyAlignment="1">
      <alignment horizontal="left" vertical="center" indent="1"/>
    </xf>
    <xf numFmtId="0" fontId="3" fillId="0" borderId="60" xfId="0" applyFont="1" applyBorder="1" applyAlignment="1">
      <alignment horizontal="left" vertical="center"/>
    </xf>
    <xf numFmtId="0" fontId="0" fillId="0" borderId="2" xfId="0" applyBorder="1" applyAlignment="1">
      <alignment horizontal="left" vertical="center"/>
    </xf>
    <xf numFmtId="0" fontId="22" fillId="0" borderId="0" xfId="0" applyFont="1" applyAlignment="1">
      <alignment horizontal="center" vertical="center" wrapText="1"/>
    </xf>
    <xf numFmtId="0" fontId="8" fillId="0" borderId="8" xfId="0" applyFont="1" applyBorder="1" applyAlignment="1">
      <alignment horizontal="center" vertical="center" wrapText="1"/>
    </xf>
    <xf numFmtId="0" fontId="8" fillId="0" borderId="31" xfId="0" applyFont="1" applyBorder="1" applyAlignment="1">
      <alignment horizontal="center" vertical="center"/>
    </xf>
    <xf numFmtId="0" fontId="8" fillId="0" borderId="0" xfId="0" applyFont="1" applyAlignment="1">
      <alignment horizontal="left" vertical="center" wrapText="1"/>
    </xf>
    <xf numFmtId="0" fontId="17" fillId="10" borderId="0" xfId="0" applyFont="1" applyFill="1" applyAlignment="1">
      <alignment horizontal="left" vertical="center" wrapText="1"/>
    </xf>
    <xf numFmtId="0" fontId="17" fillId="0" borderId="0" xfId="0" applyFont="1" applyAlignment="1">
      <alignment horizontal="left"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12"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3" fillId="2" borderId="2" xfId="0" applyFont="1" applyFill="1" applyBorder="1" applyAlignment="1">
      <alignment horizontal="left" vertical="center" wrapText="1" indent="1"/>
    </xf>
    <xf numFmtId="0" fontId="12" fillId="11" borderId="55" xfId="0" applyFont="1" applyFill="1" applyBorder="1" applyAlignment="1">
      <alignment horizontal="center" vertical="center" wrapText="1"/>
    </xf>
    <xf numFmtId="0" fontId="12" fillId="11" borderId="56" xfId="0" applyFont="1" applyFill="1" applyBorder="1" applyAlignment="1">
      <alignment horizontal="center" vertical="center" wrapText="1"/>
    </xf>
    <xf numFmtId="0" fontId="12" fillId="11" borderId="57" xfId="0" applyFont="1" applyFill="1" applyBorder="1" applyAlignment="1">
      <alignment horizontal="center" vertical="center" wrapText="1"/>
    </xf>
    <xf numFmtId="0" fontId="22" fillId="0" borderId="0" xfId="0" applyFont="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3" fillId="0" borderId="32" xfId="0" applyFont="1" applyBorder="1" applyAlignment="1">
      <alignment horizontal="center" vertical="center" wrapText="1"/>
    </xf>
    <xf numFmtId="0" fontId="8" fillId="0" borderId="16" xfId="0" applyFont="1" applyBorder="1" applyAlignment="1">
      <alignment vertical="center" wrapText="1"/>
    </xf>
    <xf numFmtId="0" fontId="21" fillId="0" borderId="35" xfId="0" applyFont="1" applyBorder="1" applyAlignment="1">
      <alignment horizontal="left" vertical="center" wrapText="1"/>
    </xf>
    <xf numFmtId="0" fontId="21" fillId="0" borderId="37" xfId="0" applyFont="1" applyBorder="1" applyAlignment="1">
      <alignment horizontal="left" vertical="center" wrapText="1"/>
    </xf>
    <xf numFmtId="0" fontId="21" fillId="0" borderId="38" xfId="0" applyFont="1" applyBorder="1" applyAlignment="1">
      <alignment horizontal="left" vertical="center" wrapText="1"/>
    </xf>
    <xf numFmtId="0" fontId="21" fillId="0" borderId="50"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15" xfId="0" applyFont="1" applyFill="1" applyBorder="1" applyAlignment="1">
      <alignment horizontal="center" vertical="center"/>
    </xf>
    <xf numFmtId="0" fontId="7" fillId="6" borderId="2" xfId="0" applyFont="1" applyFill="1" applyBorder="1" applyAlignment="1">
      <alignment horizontal="left" vertical="center"/>
    </xf>
    <xf numFmtId="0" fontId="7" fillId="6" borderId="2" xfId="0" applyFont="1" applyFill="1" applyBorder="1" applyAlignment="1">
      <alignment horizontal="center" vertical="center"/>
    </xf>
    <xf numFmtId="0" fontId="7" fillId="6" borderId="2" xfId="0" applyFont="1" applyFill="1" applyBorder="1" applyAlignment="1">
      <alignment horizontal="left" vertical="center" indent="1"/>
    </xf>
    <xf numFmtId="0" fontId="7" fillId="6" borderId="16"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15" xfId="0" applyFont="1" applyBorder="1" applyAlignment="1">
      <alignment horizontal="left" vertical="center" wrapText="1"/>
    </xf>
    <xf numFmtId="0" fontId="8" fillId="0" borderId="2" xfId="0" applyFont="1" applyBorder="1" applyAlignment="1">
      <alignment horizontal="left" vertical="center" wrapTex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center" vertical="center" wrapText="1"/>
    </xf>
    <xf numFmtId="0" fontId="3" fillId="0" borderId="9" xfId="0" applyFont="1" applyBorder="1" applyAlignment="1">
      <alignment horizontal="center" vertical="center" textRotation="90"/>
    </xf>
    <xf numFmtId="0" fontId="8"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15" xfId="0" applyFont="1" applyBorder="1" applyAlignment="1">
      <alignment horizontal="center" vertical="center"/>
    </xf>
    <xf numFmtId="0" fontId="10" fillId="0" borderId="16" xfId="0" applyFont="1" applyBorder="1" applyAlignment="1">
      <alignment horizontal="center" vertical="center" wrapText="1"/>
    </xf>
    <xf numFmtId="0" fontId="3" fillId="0" borderId="2" xfId="0" applyFont="1" applyBorder="1" applyAlignment="1">
      <alignment horizontal="left" vertical="center" wrapText="1"/>
    </xf>
    <xf numFmtId="0" fontId="8" fillId="0" borderId="2" xfId="0" applyFont="1" applyBorder="1" applyAlignment="1">
      <alignment horizontal="center" vertical="center" wrapText="1"/>
    </xf>
    <xf numFmtId="0" fontId="8" fillId="0" borderId="16" xfId="0" applyFont="1" applyBorder="1" applyAlignment="1">
      <alignment horizontal="center" vertical="center"/>
    </xf>
    <xf numFmtId="0" fontId="3" fillId="0" borderId="53" xfId="0" applyFont="1" applyBorder="1" applyAlignment="1">
      <alignment horizontal="left" vertical="center" wrapText="1"/>
    </xf>
    <xf numFmtId="0" fontId="3" fillId="0" borderId="53" xfId="0" applyFont="1" applyBorder="1" applyAlignment="1">
      <alignment horizontal="center" vertical="center" textRotation="90" wrapText="1"/>
    </xf>
    <xf numFmtId="0" fontId="3" fillId="0" borderId="2" xfId="0" applyFont="1" applyBorder="1" applyAlignment="1">
      <alignment horizontal="center" vertical="center" textRotation="90" wrapText="1"/>
    </xf>
    <xf numFmtId="0" fontId="8" fillId="0" borderId="53" xfId="0" applyFont="1" applyBorder="1" applyAlignment="1">
      <alignment horizontal="left" vertical="center" wrapText="1" indent="1"/>
    </xf>
    <xf numFmtId="0" fontId="8" fillId="0" borderId="54" xfId="0" applyFont="1" applyBorder="1" applyAlignment="1">
      <alignment horizontal="center" vertical="center"/>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52" xfId="0" applyFont="1" applyBorder="1" applyAlignment="1">
      <alignment horizontal="center" vertical="center"/>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11" fillId="0" borderId="2" xfId="0" applyFont="1" applyBorder="1" applyAlignment="1">
      <alignment horizontal="center" vertical="center" wrapText="1"/>
    </xf>
    <xf numFmtId="0" fontId="0" fillId="0" borderId="2" xfId="0" applyBorder="1" applyAlignment="1">
      <alignment horizontal="center" vertical="center" wrapText="1"/>
    </xf>
    <xf numFmtId="0" fontId="8" fillId="0" borderId="53" xfId="0" applyFont="1" applyBorder="1" applyAlignment="1">
      <alignment horizontal="center" vertical="center" wrapText="1"/>
    </xf>
    <xf numFmtId="0" fontId="9" fillId="0" borderId="2"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0" fontId="3" fillId="3" borderId="16" xfId="0" applyFont="1" applyFill="1" applyBorder="1" applyAlignment="1">
      <alignment horizontal="left" vertical="center" indent="1"/>
    </xf>
    <xf numFmtId="0" fontId="18" fillId="0" borderId="2" xfId="0" applyFont="1" applyBorder="1" applyAlignment="1">
      <alignment horizontal="center" vertical="center"/>
    </xf>
    <xf numFmtId="0" fontId="16" fillId="0" borderId="2" xfId="0" applyFont="1" applyBorder="1" applyAlignment="1">
      <alignment horizontal="left" vertical="center" wrapText="1"/>
    </xf>
    <xf numFmtId="0" fontId="15" fillId="0" borderId="2" xfId="0" applyFont="1" applyBorder="1" applyAlignment="1">
      <alignment horizontal="center" vertical="center" textRotation="90" wrapText="1"/>
    </xf>
    <xf numFmtId="0" fontId="18" fillId="0" borderId="2" xfId="0" applyFont="1" applyBorder="1" applyAlignment="1">
      <alignment horizontal="center" vertical="center" wrapText="1"/>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8"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9" xfId="0" applyFont="1" applyBorder="1" applyAlignment="1">
      <alignment horizontal="center"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9" fillId="0" borderId="2" xfId="0" applyFont="1" applyBorder="1" applyAlignment="1">
      <alignment horizontal="left" vertical="center" wrapText="1"/>
    </xf>
    <xf numFmtId="0" fontId="15" fillId="0" borderId="8" xfId="0" applyFont="1" applyBorder="1" applyAlignment="1">
      <alignment horizontal="center" vertical="center" textRotation="90" wrapText="1"/>
    </xf>
    <xf numFmtId="0" fontId="15" fillId="0" borderId="45" xfId="0" applyFont="1" applyBorder="1" applyAlignment="1">
      <alignment horizontal="center" vertical="center" textRotation="90" wrapText="1"/>
    </xf>
    <xf numFmtId="0" fontId="15" fillId="0" borderId="9" xfId="0" applyFont="1" applyBorder="1" applyAlignment="1">
      <alignment horizontal="center" vertical="center" textRotation="90" wrapText="1"/>
    </xf>
    <xf numFmtId="0" fontId="9" fillId="0" borderId="2" xfId="0" applyFont="1" applyBorder="1" applyAlignment="1">
      <alignment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3" fillId="10" borderId="8" xfId="0" applyNumberFormat="1" applyFont="1" applyFill="1" applyBorder="1" applyAlignment="1">
      <alignment horizontal="center" vertical="center" wrapText="1"/>
    </xf>
    <xf numFmtId="4" fontId="13" fillId="10" borderId="9" xfId="0" applyNumberFormat="1" applyFont="1" applyFill="1" applyBorder="1" applyAlignment="1">
      <alignment horizontal="center" vertical="center" wrapText="1"/>
    </xf>
    <xf numFmtId="4" fontId="14" fillId="10" borderId="8"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3" fillId="10" borderId="45" xfId="0" applyNumberFormat="1" applyFont="1" applyFill="1" applyBorder="1" applyAlignment="1">
      <alignment horizontal="center" vertical="center" wrapText="1"/>
    </xf>
    <xf numFmtId="4" fontId="14" fillId="0" borderId="45" xfId="0" applyNumberFormat="1"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9" xfId="0" applyFont="1" applyFill="1" applyBorder="1" applyAlignment="1">
      <alignment horizontal="center"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
  <sheetViews>
    <sheetView tabSelected="1" view="pageBreakPreview" topLeftCell="A23" zoomScale="90" zoomScaleNormal="75" zoomScaleSheetLayoutView="90" workbookViewId="0">
      <selection activeCell="A34" sqref="A34:C34"/>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43.42578125" style="2" customWidth="1"/>
    <col min="12"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1" ht="26.25" customHeight="1" thickBot="1" x14ac:dyDescent="0.3">
      <c r="A1" s="115" t="s">
        <v>0</v>
      </c>
      <c r="B1" s="116"/>
      <c r="C1" s="116"/>
      <c r="D1" s="116"/>
      <c r="E1" s="116"/>
      <c r="F1" s="116"/>
      <c r="G1" s="117"/>
      <c r="H1" s="1"/>
    </row>
    <row r="2" spans="1:11" s="5" customFormat="1" ht="18.75" customHeight="1" thickTop="1" x14ac:dyDescent="0.25">
      <c r="A2" s="47" t="s">
        <v>1</v>
      </c>
      <c r="B2" s="3"/>
      <c r="C2" s="64"/>
      <c r="D2" s="118" t="s">
        <v>88</v>
      </c>
      <c r="E2" s="118"/>
      <c r="F2" s="118"/>
      <c r="G2" s="119"/>
      <c r="H2" s="4"/>
    </row>
    <row r="3" spans="1:11" s="5" customFormat="1" ht="15.75" x14ac:dyDescent="0.25">
      <c r="A3" s="48" t="s">
        <v>2</v>
      </c>
      <c r="B3" s="6"/>
      <c r="C3" s="40">
        <v>3</v>
      </c>
      <c r="D3" s="120" t="s">
        <v>187</v>
      </c>
      <c r="E3" s="120"/>
      <c r="F3" s="120"/>
      <c r="G3" s="121"/>
      <c r="H3" s="4"/>
    </row>
    <row r="4" spans="1:11" s="7" customFormat="1" ht="32.25" customHeight="1" x14ac:dyDescent="0.25">
      <c r="A4" s="48" t="s">
        <v>3</v>
      </c>
      <c r="B4" s="6"/>
      <c r="C4" s="40" t="s">
        <v>185</v>
      </c>
      <c r="D4" s="120" t="s">
        <v>186</v>
      </c>
      <c r="E4" s="120"/>
      <c r="F4" s="120"/>
      <c r="G4" s="121"/>
      <c r="H4" s="4"/>
    </row>
    <row r="5" spans="1:11" s="7" customFormat="1" ht="15.75" x14ac:dyDescent="0.25">
      <c r="A5" s="48" t="s">
        <v>4</v>
      </c>
      <c r="B5" s="6"/>
      <c r="C5" s="40" t="s">
        <v>205</v>
      </c>
      <c r="D5" s="120" t="s">
        <v>204</v>
      </c>
      <c r="E5" s="120"/>
      <c r="F5" s="120"/>
      <c r="G5" s="121"/>
      <c r="H5" s="4"/>
      <c r="K5" s="148"/>
    </row>
    <row r="6" spans="1:11" s="5" customFormat="1" ht="15.75" x14ac:dyDescent="0.25">
      <c r="A6" s="48" t="s">
        <v>87</v>
      </c>
      <c r="B6" s="6"/>
      <c r="C6" s="40"/>
      <c r="D6" s="113"/>
      <c r="E6" s="113"/>
      <c r="F6" s="113"/>
      <c r="G6" s="114"/>
      <c r="H6" s="4"/>
      <c r="K6" s="148"/>
    </row>
    <row r="7" spans="1:11" ht="18.75" customHeight="1" x14ac:dyDescent="0.25">
      <c r="A7" s="48" t="s">
        <v>5</v>
      </c>
      <c r="B7" s="6"/>
      <c r="C7" s="40"/>
      <c r="D7" s="113"/>
      <c r="E7" s="113"/>
      <c r="F7" s="113"/>
      <c r="G7" s="114"/>
      <c r="H7" s="8"/>
      <c r="K7" s="148"/>
    </row>
    <row r="8" spans="1:11" ht="18.75" customHeight="1" x14ac:dyDescent="0.25">
      <c r="A8" s="92" t="s">
        <v>6</v>
      </c>
      <c r="B8" s="106"/>
      <c r="C8" s="102"/>
      <c r="D8" s="127"/>
      <c r="E8" s="128"/>
      <c r="F8" s="128"/>
      <c r="G8" s="129"/>
      <c r="H8" s="8"/>
      <c r="K8" s="107"/>
    </row>
    <row r="9" spans="1:11" s="5" customFormat="1" ht="18.75" customHeight="1" thickBot="1" x14ac:dyDescent="0.3">
      <c r="A9" s="104" t="s">
        <v>89</v>
      </c>
      <c r="B9" s="105"/>
      <c r="C9" s="103"/>
      <c r="D9" s="125"/>
      <c r="E9" s="125"/>
      <c r="F9" s="125"/>
      <c r="G9" s="126"/>
      <c r="H9" s="8"/>
      <c r="K9" s="148"/>
    </row>
    <row r="10" spans="1:11" s="5" customFormat="1" ht="47.25" customHeight="1" thickTop="1" thickBot="1" x14ac:dyDescent="0.3">
      <c r="A10" s="130" t="s">
        <v>94</v>
      </c>
      <c r="B10" s="131"/>
      <c r="C10" s="131"/>
      <c r="D10" s="131"/>
      <c r="E10" s="131"/>
      <c r="F10" s="131"/>
      <c r="G10" s="132"/>
      <c r="H10" s="8"/>
      <c r="K10" s="148"/>
    </row>
    <row r="11" spans="1:11" s="5" customFormat="1" ht="47.25" customHeight="1" thickTop="1" thickBot="1" x14ac:dyDescent="0.3">
      <c r="A11" s="145" t="s">
        <v>196</v>
      </c>
      <c r="B11" s="146"/>
      <c r="C11" s="146"/>
      <c r="D11" s="146"/>
      <c r="E11" s="146"/>
      <c r="F11" s="146"/>
      <c r="G11" s="147"/>
      <c r="H11" s="8"/>
      <c r="K11" s="148"/>
    </row>
    <row r="12" spans="1:11" ht="21" customHeight="1" thickTop="1" x14ac:dyDescent="0.25">
      <c r="A12" s="141" t="s">
        <v>7</v>
      </c>
      <c r="B12" s="142"/>
      <c r="C12" s="142"/>
      <c r="D12" s="142"/>
      <c r="E12" s="142"/>
      <c r="F12" s="142"/>
      <c r="G12" s="143"/>
      <c r="H12" s="10"/>
      <c r="K12" s="148"/>
    </row>
    <row r="13" spans="1:11" s="16" customFormat="1" ht="21" customHeight="1" x14ac:dyDescent="0.25">
      <c r="A13" s="50" t="s">
        <v>10</v>
      </c>
      <c r="B13" s="11" t="s">
        <v>11</v>
      </c>
      <c r="C13" s="12"/>
      <c r="D13" s="13" t="s">
        <v>12</v>
      </c>
      <c r="E13" s="14" t="s">
        <v>8</v>
      </c>
      <c r="F13" s="15"/>
      <c r="G13" s="51" t="s">
        <v>9</v>
      </c>
      <c r="K13" s="148"/>
    </row>
    <row r="14" spans="1:11" s="16" customFormat="1" ht="30" customHeight="1" x14ac:dyDescent="0.25">
      <c r="A14" s="133">
        <v>1</v>
      </c>
      <c r="B14" s="144" t="s">
        <v>13</v>
      </c>
      <c r="C14" s="144"/>
      <c r="D14" s="124" t="s">
        <v>209</v>
      </c>
      <c r="E14" s="30" t="s">
        <v>14</v>
      </c>
      <c r="F14" s="30"/>
      <c r="G14" s="139"/>
      <c r="K14" s="148"/>
    </row>
    <row r="15" spans="1:11" s="16" customFormat="1" ht="135.75" customHeight="1" x14ac:dyDescent="0.25">
      <c r="A15" s="134"/>
      <c r="B15" s="144"/>
      <c r="C15" s="144"/>
      <c r="D15" s="124"/>
      <c r="E15" s="30" t="s">
        <v>15</v>
      </c>
      <c r="F15" s="30"/>
      <c r="G15" s="151"/>
      <c r="K15" s="107"/>
    </row>
    <row r="16" spans="1:11" s="16" customFormat="1" ht="30" customHeight="1" x14ac:dyDescent="0.25">
      <c r="A16" s="133">
        <v>2</v>
      </c>
      <c r="B16" s="135" t="s">
        <v>22</v>
      </c>
      <c r="C16" s="136"/>
      <c r="D16" s="124" t="s">
        <v>90</v>
      </c>
      <c r="E16" s="30" t="s">
        <v>14</v>
      </c>
      <c r="F16" s="30"/>
      <c r="G16" s="139"/>
    </row>
    <row r="17" spans="1:7" s="16" customFormat="1" ht="30" customHeight="1" x14ac:dyDescent="0.25">
      <c r="A17" s="134"/>
      <c r="B17" s="137"/>
      <c r="C17" s="138"/>
      <c r="D17" s="124"/>
      <c r="E17" s="30" t="s">
        <v>15</v>
      </c>
      <c r="F17" s="30"/>
      <c r="G17" s="140"/>
    </row>
    <row r="18" spans="1:7" s="16" customFormat="1" ht="52.5" customHeight="1" x14ac:dyDescent="0.25">
      <c r="A18" s="133">
        <v>3</v>
      </c>
      <c r="B18" s="153" t="s">
        <v>178</v>
      </c>
      <c r="C18" s="154"/>
      <c r="D18" s="124" t="s">
        <v>179</v>
      </c>
      <c r="E18" s="30" t="s">
        <v>14</v>
      </c>
      <c r="F18" s="91"/>
      <c r="G18" s="157"/>
    </row>
    <row r="19" spans="1:7" s="16" customFormat="1" ht="101.25" customHeight="1" x14ac:dyDescent="0.25">
      <c r="A19" s="134"/>
      <c r="B19" s="155"/>
      <c r="C19" s="156"/>
      <c r="D19" s="124"/>
      <c r="E19" s="30" t="s">
        <v>15</v>
      </c>
      <c r="F19" s="91"/>
      <c r="G19" s="158"/>
    </row>
    <row r="20" spans="1:7" s="18" customFormat="1" ht="41.25" customHeight="1" x14ac:dyDescent="0.25">
      <c r="A20" s="133">
        <v>4</v>
      </c>
      <c r="B20" s="120" t="s">
        <v>16</v>
      </c>
      <c r="C20" s="120"/>
      <c r="D20" s="124" t="s">
        <v>17</v>
      </c>
      <c r="E20" s="30" t="s">
        <v>14</v>
      </c>
      <c r="F20" s="17"/>
      <c r="G20" s="152"/>
    </row>
    <row r="21" spans="1:7" s="18" customFormat="1" ht="35.25" customHeight="1" x14ac:dyDescent="0.25">
      <c r="A21" s="134"/>
      <c r="B21" s="120"/>
      <c r="C21" s="120"/>
      <c r="D21" s="124"/>
      <c r="E21" s="30" t="s">
        <v>15</v>
      </c>
      <c r="F21" s="17"/>
      <c r="G21" s="152"/>
    </row>
    <row r="22" spans="1:7" s="18" customFormat="1" ht="42" customHeight="1" x14ac:dyDescent="0.25">
      <c r="A22" s="133">
        <v>5</v>
      </c>
      <c r="B22" s="120" t="s">
        <v>18</v>
      </c>
      <c r="C22" s="120"/>
      <c r="D22" s="124" t="s">
        <v>195</v>
      </c>
      <c r="E22" s="30" t="s">
        <v>14</v>
      </c>
      <c r="F22" s="30"/>
      <c r="G22" s="122"/>
    </row>
    <row r="23" spans="1:7" s="18" customFormat="1" ht="42" customHeight="1" x14ac:dyDescent="0.25">
      <c r="A23" s="134"/>
      <c r="B23" s="120"/>
      <c r="C23" s="120"/>
      <c r="D23" s="124"/>
      <c r="E23" s="30" t="s">
        <v>15</v>
      </c>
      <c r="F23" s="30"/>
      <c r="G23" s="123"/>
    </row>
    <row r="24" spans="1:7" s="18" customFormat="1" ht="23.25" customHeight="1" x14ac:dyDescent="0.25">
      <c r="A24" s="133">
        <v>6</v>
      </c>
      <c r="B24" s="120" t="s">
        <v>19</v>
      </c>
      <c r="C24" s="120"/>
      <c r="D24" s="124" t="s">
        <v>20</v>
      </c>
      <c r="E24" s="30" t="s">
        <v>14</v>
      </c>
      <c r="F24" s="30"/>
      <c r="G24" s="122"/>
    </row>
    <row r="25" spans="1:7" s="18" customFormat="1" ht="23.25" customHeight="1" x14ac:dyDescent="0.25">
      <c r="A25" s="178"/>
      <c r="B25" s="120"/>
      <c r="C25" s="120"/>
      <c r="D25" s="124"/>
      <c r="E25" s="30" t="s">
        <v>15</v>
      </c>
      <c r="F25" s="30"/>
      <c r="G25" s="179"/>
    </row>
    <row r="26" spans="1:7" s="18" customFormat="1" ht="36.75" customHeight="1" x14ac:dyDescent="0.25">
      <c r="A26" s="134"/>
      <c r="B26" s="120"/>
      <c r="C26" s="120"/>
      <c r="D26" s="124"/>
      <c r="E26" s="30" t="s">
        <v>21</v>
      </c>
      <c r="F26" s="30"/>
      <c r="G26" s="123"/>
    </row>
    <row r="27" spans="1:7" s="22" customFormat="1" ht="60.75" customHeight="1" x14ac:dyDescent="0.25">
      <c r="A27" s="171" t="s">
        <v>71</v>
      </c>
      <c r="B27" s="172"/>
      <c r="C27" s="172"/>
      <c r="D27" s="144" t="s">
        <v>23</v>
      </c>
      <c r="E27" s="20" t="s">
        <v>14</v>
      </c>
      <c r="F27" s="21"/>
      <c r="G27" s="176"/>
    </row>
    <row r="28" spans="1:7" s="22" customFormat="1" ht="60.75" customHeight="1" thickBot="1" x14ac:dyDescent="0.3">
      <c r="A28" s="173"/>
      <c r="B28" s="174"/>
      <c r="C28" s="174"/>
      <c r="D28" s="175"/>
      <c r="E28" s="52" t="s">
        <v>15</v>
      </c>
      <c r="F28" s="53"/>
      <c r="G28" s="177"/>
    </row>
    <row r="29" spans="1:7" ht="13.5" thickBot="1" x14ac:dyDescent="0.3"/>
    <row r="30" spans="1:7" ht="21" customHeight="1" x14ac:dyDescent="0.25">
      <c r="A30" s="149" t="s">
        <v>84</v>
      </c>
      <c r="B30" s="150"/>
      <c r="C30" s="150"/>
      <c r="D30" s="169"/>
      <c r="E30" s="169"/>
      <c r="F30" s="169"/>
      <c r="G30" s="170"/>
    </row>
    <row r="31" spans="1:7" ht="21.75" customHeight="1" x14ac:dyDescent="0.25">
      <c r="A31" s="163"/>
      <c r="B31" s="164"/>
      <c r="C31" s="164"/>
      <c r="D31" s="31" t="s">
        <v>85</v>
      </c>
      <c r="E31" s="165" t="s">
        <v>86</v>
      </c>
      <c r="F31" s="165"/>
      <c r="G31" s="166"/>
    </row>
    <row r="32" spans="1:7" ht="27" customHeight="1" x14ac:dyDescent="0.25">
      <c r="A32" s="163" t="s">
        <v>92</v>
      </c>
      <c r="B32" s="164"/>
      <c r="C32" s="164"/>
      <c r="D32" s="62"/>
      <c r="E32" s="167"/>
      <c r="F32" s="167"/>
      <c r="G32" s="168"/>
    </row>
    <row r="33" spans="1:7" ht="31.5" customHeight="1" x14ac:dyDescent="0.25">
      <c r="A33" s="163" t="s">
        <v>210</v>
      </c>
      <c r="B33" s="164"/>
      <c r="C33" s="164"/>
      <c r="D33" s="62"/>
      <c r="E33" s="167"/>
      <c r="F33" s="167"/>
      <c r="G33" s="168"/>
    </row>
    <row r="34" spans="1:7" ht="30" customHeight="1" thickBot="1" x14ac:dyDescent="0.3">
      <c r="A34" s="159" t="s">
        <v>93</v>
      </c>
      <c r="B34" s="160"/>
      <c r="C34" s="160"/>
      <c r="D34" s="63"/>
      <c r="E34" s="161"/>
      <c r="F34" s="161"/>
      <c r="G34" s="162"/>
    </row>
  </sheetData>
  <mergeCells count="52">
    <mergeCell ref="D30:G30"/>
    <mergeCell ref="A27:C28"/>
    <mergeCell ref="D27:D28"/>
    <mergeCell ref="G27:G28"/>
    <mergeCell ref="A24:A26"/>
    <mergeCell ref="G24:G26"/>
    <mergeCell ref="A34:C34"/>
    <mergeCell ref="E34:G34"/>
    <mergeCell ref="A31:C31"/>
    <mergeCell ref="E31:G31"/>
    <mergeCell ref="A32:C32"/>
    <mergeCell ref="E32:G32"/>
    <mergeCell ref="A33:C33"/>
    <mergeCell ref="E33:G33"/>
    <mergeCell ref="K5:K7"/>
    <mergeCell ref="K9:K12"/>
    <mergeCell ref="K13:K14"/>
    <mergeCell ref="A30:C30"/>
    <mergeCell ref="G14:G15"/>
    <mergeCell ref="A20:A21"/>
    <mergeCell ref="B20:C21"/>
    <mergeCell ref="D20:D21"/>
    <mergeCell ref="G20:G21"/>
    <mergeCell ref="A18:A19"/>
    <mergeCell ref="B18:C19"/>
    <mergeCell ref="D18:D19"/>
    <mergeCell ref="G18:G19"/>
    <mergeCell ref="A22:A23"/>
    <mergeCell ref="B22:C23"/>
    <mergeCell ref="D22:D23"/>
    <mergeCell ref="G22:G23"/>
    <mergeCell ref="B24:C26"/>
    <mergeCell ref="D24:D26"/>
    <mergeCell ref="D7:G7"/>
    <mergeCell ref="D9:G9"/>
    <mergeCell ref="D8:G8"/>
    <mergeCell ref="A10:G10"/>
    <mergeCell ref="A16:A17"/>
    <mergeCell ref="B16:C17"/>
    <mergeCell ref="D16:D17"/>
    <mergeCell ref="G16:G17"/>
    <mergeCell ref="A12:G12"/>
    <mergeCell ref="A14:A15"/>
    <mergeCell ref="B14:C15"/>
    <mergeCell ref="D14:D15"/>
    <mergeCell ref="A11:G11"/>
    <mergeCell ref="D6:G6"/>
    <mergeCell ref="A1:G1"/>
    <mergeCell ref="D2:G2"/>
    <mergeCell ref="D3:G3"/>
    <mergeCell ref="D4:G4"/>
    <mergeCell ref="D5:G5"/>
  </mergeCells>
  <pageMargins left="0.39370078740157483" right="0.39370078740157483" top="0.39370078740157483" bottom="0.39370078740157483" header="0.19685039370078741" footer="0.31496062992125984"/>
  <pageSetup paperSize="9" scale="75" fitToHeight="0" orientation="landscape"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7"/>
  <sheetViews>
    <sheetView view="pageBreakPreview" topLeftCell="C31" zoomScale="80" zoomScaleNormal="100" zoomScaleSheetLayoutView="80" workbookViewId="0">
      <selection activeCell="E19" sqref="E19:E21"/>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x14ac:dyDescent="0.25">
      <c r="A1" s="194" t="s">
        <v>24</v>
      </c>
      <c r="B1" s="195"/>
      <c r="C1" s="195"/>
      <c r="D1" s="195"/>
      <c r="E1" s="195"/>
      <c r="F1" s="195"/>
      <c r="G1" s="195"/>
      <c r="H1" s="196"/>
    </row>
    <row r="2" spans="1:9" s="5" customFormat="1" ht="18.75" customHeight="1" x14ac:dyDescent="0.25">
      <c r="A2" s="54" t="str">
        <f>'ΣΤΑΔΙΟ Α - ΕΛΕΓΧΟΣ ΠΛΗΡΟΤΗΤΑΣ'!A2</f>
        <v>ΠΡΟΓΡΑΜΜΑ :</v>
      </c>
      <c r="B2" s="41"/>
      <c r="C2" s="65"/>
      <c r="D2" s="180" t="str">
        <f>'ΣΤΑΔΙΟ Α - ΕΛΕΓΧΟΣ ΠΛΗΡΟΤΗΤΑΣ'!D2:G2</f>
        <v>"ΔΥΤΙΚΉ ΕΛΛΑΔΑ" 2021-2027</v>
      </c>
      <c r="E2" s="181"/>
      <c r="F2" s="181"/>
      <c r="G2" s="181"/>
      <c r="H2" s="182"/>
    </row>
    <row r="3" spans="1:9" s="5" customFormat="1" ht="15.75" x14ac:dyDescent="0.25">
      <c r="A3" s="54" t="str">
        <f>'ΣΤΑΔΙΟ Α - ΕΛΕΓΧΟΣ ΠΛΗΡΟΤΗΤΑΣ'!A3</f>
        <v>ΠΡΟΤΕΡΑΙΟΤΗΤΑ:</v>
      </c>
      <c r="B3" s="41"/>
      <c r="C3" s="65">
        <f>'ΣΤΑΔΙΟ Α - ΕΛΕΓΧΟΣ ΠΛΗΡΟΤΗΤΑΣ'!C3</f>
        <v>3</v>
      </c>
      <c r="D3" s="180" t="str">
        <f>'ΣΤΑΔΙΟ Α - ΕΛΕΓΧΟΣ ΠΛΗΡΟΤΗΤΑΣ'!D3:G3</f>
        <v>Ενίσχυση της κινητικότητας στην Περιφέρεια Δυτικής Ελλάδας</v>
      </c>
      <c r="E3" s="181"/>
      <c r="F3" s="181"/>
      <c r="G3" s="181"/>
      <c r="H3" s="182"/>
    </row>
    <row r="4" spans="1:9" s="7" customFormat="1" ht="41.25" customHeight="1" x14ac:dyDescent="0.25">
      <c r="A4" s="54" t="str">
        <f>'ΣΤΑΔΙΟ Α - ΕΛΕΓΧΟΣ ΠΛΗΡΟΤΗΤΑΣ'!A4</f>
        <v>ΕΙΔΙΚΟΣ ΣΤΟΧΟΣ:</v>
      </c>
      <c r="B4" s="41"/>
      <c r="C4" s="65" t="str">
        <f>'ΣΤΑΔΙΟ Α - ΕΛΕΓΧΟΣ ΠΛΗΡΟΤΗΤΑΣ'!C4</f>
        <v>3.ii</v>
      </c>
      <c r="D4" s="180"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181"/>
      <c r="F4" s="181"/>
      <c r="G4" s="181"/>
      <c r="H4" s="182"/>
      <c r="I4" s="4"/>
    </row>
    <row r="5" spans="1:9" s="5" customFormat="1" ht="15.75" x14ac:dyDescent="0.25">
      <c r="A5" s="54" t="str">
        <f>'ΣΤΑΔΙΟ Α - ΕΛΕΓΧΟΣ ΠΛΗΡΟΤΗΤΑΣ'!A5</f>
        <v>ΔΡΑΣΗ:</v>
      </c>
      <c r="B5" s="41"/>
      <c r="C5" s="65" t="str">
        <f>'ΣΤΑΔΙΟ Α - ΕΛΕΓΧΟΣ ΠΛΗΡΟΤΗΤΑΣ'!C5</f>
        <v>3.ii.3α</v>
      </c>
      <c r="D5" s="180" t="str">
        <f>'ΣΤΑΔΙΟ Α - ΕΛΕΓΧΟΣ ΠΛΗΡΟΤΗΤΑΣ'!D5:G5</f>
        <v>Αναβάθμιση λιμενικών υποδομών στην Περιφέρεια Δυτικής Ελλάδος</v>
      </c>
      <c r="E5" s="181"/>
      <c r="F5" s="181"/>
      <c r="G5" s="181"/>
      <c r="H5" s="182"/>
      <c r="I5" s="4"/>
    </row>
    <row r="6" spans="1:9" s="2" customFormat="1" ht="18.75" customHeight="1" x14ac:dyDescent="0.25">
      <c r="A6" s="54" t="str">
        <f>'ΣΤΑΔΙΟ Α - ΕΛΕΓΧΟΣ ΠΛΗΡΟΤΗΤΑΣ'!A6</f>
        <v xml:space="preserve">ΠΡΟΣΚΛΗΣΗ  : </v>
      </c>
      <c r="B6" s="41"/>
      <c r="C6" s="65"/>
      <c r="D6" s="180"/>
      <c r="E6" s="181"/>
      <c r="F6" s="181"/>
      <c r="G6" s="181"/>
      <c r="H6" s="182"/>
    </row>
    <row r="7" spans="1:9" s="5" customFormat="1" ht="18.75" customHeight="1" x14ac:dyDescent="0.25">
      <c r="A7" s="54" t="str">
        <f>'ΣΤΑΔΙΟ Α - ΕΛΕΓΧΟΣ ΠΛΗΡΟΤΗΤΑΣ'!A7</f>
        <v>ΦΟΡΕΑΣ ΥΠΟΒΟΛΗΣ ΤΗΣ ΠΡΑΞΗΣ :</v>
      </c>
      <c r="B7" s="41"/>
      <c r="C7" s="65"/>
      <c r="D7" s="180"/>
      <c r="E7" s="181"/>
      <c r="F7" s="181"/>
      <c r="G7" s="181"/>
      <c r="H7" s="182"/>
    </row>
    <row r="8" spans="1:9" s="5" customFormat="1" ht="18.75" customHeight="1" x14ac:dyDescent="0.25">
      <c r="A8" s="54" t="str">
        <f>'ΣΤΑΔΙΟ Α - ΕΛΕΓΧΟΣ ΠΛΗΡΟΤΗΤΑΣ'!A8</f>
        <v>ΤΙΤΛΟΣ ΠΡΟΤΕΙΝΟΜΕΝΗΣ ΠΡΑΞΗΣ :</v>
      </c>
      <c r="B8" s="41"/>
      <c r="C8" s="65"/>
      <c r="D8" s="180"/>
      <c r="E8" s="181"/>
      <c r="F8" s="181"/>
      <c r="G8" s="181"/>
      <c r="H8" s="182"/>
    </row>
    <row r="9" spans="1:9" s="5" customFormat="1" ht="18.75" customHeight="1" thickBot="1" x14ac:dyDescent="0.3">
      <c r="A9" s="49" t="s">
        <v>89</v>
      </c>
      <c r="B9" s="9"/>
      <c r="C9" s="66"/>
      <c r="D9" s="125"/>
      <c r="E9" s="125"/>
      <c r="F9" s="125"/>
      <c r="G9" s="125"/>
      <c r="H9" s="8"/>
    </row>
    <row r="10" spans="1:9" s="26" customFormat="1" ht="18.75" customHeight="1" thickTop="1" x14ac:dyDescent="0.25">
      <c r="A10" s="183" t="s">
        <v>25</v>
      </c>
      <c r="B10" s="184"/>
      <c r="C10" s="185"/>
      <c r="D10" s="186"/>
      <c r="E10" s="186"/>
      <c r="F10" s="186"/>
      <c r="G10" s="186"/>
      <c r="H10" s="187"/>
    </row>
    <row r="11" spans="1:9" s="26" customFormat="1" ht="21" customHeight="1" x14ac:dyDescent="0.25">
      <c r="A11" s="188" t="s">
        <v>26</v>
      </c>
      <c r="B11" s="189"/>
      <c r="C11" s="189"/>
      <c r="D11" s="190" t="s">
        <v>91</v>
      </c>
      <c r="E11" s="190"/>
      <c r="F11" s="191"/>
      <c r="G11" s="192"/>
      <c r="H11" s="193"/>
    </row>
    <row r="12" spans="1:9" s="26" customFormat="1" ht="42" customHeight="1" x14ac:dyDescent="0.25">
      <c r="A12" s="55" t="s">
        <v>10</v>
      </c>
      <c r="B12" s="35" t="s">
        <v>27</v>
      </c>
      <c r="C12" s="35" t="s">
        <v>28</v>
      </c>
      <c r="D12" s="13" t="s">
        <v>29</v>
      </c>
      <c r="E12" s="13"/>
      <c r="F12" s="13" t="s">
        <v>30</v>
      </c>
      <c r="G12" s="13" t="s">
        <v>40</v>
      </c>
      <c r="H12" s="56" t="s">
        <v>31</v>
      </c>
    </row>
    <row r="13" spans="1:9" s="26" customFormat="1" ht="82.5" customHeight="1" x14ac:dyDescent="0.25">
      <c r="A13" s="204" t="s">
        <v>32</v>
      </c>
      <c r="B13" s="202" t="s">
        <v>33</v>
      </c>
      <c r="C13" s="200" t="s">
        <v>96</v>
      </c>
      <c r="D13" s="209" t="s">
        <v>166</v>
      </c>
      <c r="E13" s="202" t="s">
        <v>189</v>
      </c>
      <c r="F13" s="86" t="s">
        <v>97</v>
      </c>
      <c r="G13" s="212"/>
      <c r="H13" s="75"/>
    </row>
    <row r="14" spans="1:9" s="26" customFormat="1" ht="73.5" customHeight="1" x14ac:dyDescent="0.25">
      <c r="A14" s="205"/>
      <c r="B14" s="207"/>
      <c r="C14" s="201"/>
      <c r="D14" s="210"/>
      <c r="E14" s="207"/>
      <c r="F14" s="86" t="s">
        <v>98</v>
      </c>
      <c r="G14" s="213"/>
      <c r="H14" s="75"/>
    </row>
    <row r="15" spans="1:9" s="26" customFormat="1" ht="101.25" customHeight="1" x14ac:dyDescent="0.25">
      <c r="A15" s="205"/>
      <c r="B15" s="207"/>
      <c r="C15" s="201"/>
      <c r="D15" s="210"/>
      <c r="E15" s="203"/>
      <c r="F15" s="86" t="s">
        <v>99</v>
      </c>
      <c r="G15" s="214"/>
      <c r="H15" s="75"/>
    </row>
    <row r="16" spans="1:9" s="26" customFormat="1" ht="42" customHeight="1" x14ac:dyDescent="0.25">
      <c r="A16" s="205"/>
      <c r="B16" s="207"/>
      <c r="C16" s="201"/>
      <c r="D16" s="210"/>
      <c r="E16" s="202" t="s">
        <v>206</v>
      </c>
      <c r="F16" s="86" t="s">
        <v>97</v>
      </c>
      <c r="G16" s="212"/>
      <c r="H16" s="75"/>
    </row>
    <row r="17" spans="1:8" s="26" customFormat="1" ht="49.5" customHeight="1" x14ac:dyDescent="0.25">
      <c r="A17" s="205"/>
      <c r="B17" s="207"/>
      <c r="C17" s="201"/>
      <c r="D17" s="210"/>
      <c r="E17" s="207"/>
      <c r="F17" s="86" t="s">
        <v>100</v>
      </c>
      <c r="G17" s="213"/>
      <c r="H17" s="75"/>
    </row>
    <row r="18" spans="1:8" s="26" customFormat="1" ht="57" customHeight="1" x14ac:dyDescent="0.25">
      <c r="A18" s="205"/>
      <c r="B18" s="207"/>
      <c r="C18" s="201"/>
      <c r="D18" s="210"/>
      <c r="E18" s="203"/>
      <c r="F18" s="86" t="s">
        <v>108</v>
      </c>
      <c r="G18" s="214"/>
      <c r="H18" s="75"/>
    </row>
    <row r="19" spans="1:8" s="26" customFormat="1" ht="42" customHeight="1" x14ac:dyDescent="0.25">
      <c r="A19" s="205"/>
      <c r="B19" s="207"/>
      <c r="C19" s="201"/>
      <c r="D19" s="210"/>
      <c r="E19" s="202" t="s">
        <v>211</v>
      </c>
      <c r="F19" s="86" t="s">
        <v>97</v>
      </c>
      <c r="G19" s="212"/>
      <c r="H19" s="75"/>
    </row>
    <row r="20" spans="1:8" s="26" customFormat="1" ht="42" customHeight="1" x14ac:dyDescent="0.25">
      <c r="A20" s="205"/>
      <c r="B20" s="207"/>
      <c r="C20" s="201"/>
      <c r="D20" s="210"/>
      <c r="E20" s="207"/>
      <c r="F20" s="86" t="s">
        <v>101</v>
      </c>
      <c r="G20" s="213"/>
      <c r="H20" s="75"/>
    </row>
    <row r="21" spans="1:8" s="26" customFormat="1" ht="51.75" customHeight="1" x14ac:dyDescent="0.25">
      <c r="A21" s="205"/>
      <c r="B21" s="207"/>
      <c r="C21" s="201"/>
      <c r="D21" s="210"/>
      <c r="E21" s="203"/>
      <c r="F21" s="86" t="s">
        <v>102</v>
      </c>
      <c r="G21" s="214"/>
      <c r="H21" s="75"/>
    </row>
    <row r="22" spans="1:8" s="26" customFormat="1" ht="37.5" customHeight="1" x14ac:dyDescent="0.25">
      <c r="A22" s="205"/>
      <c r="B22" s="207"/>
      <c r="C22" s="201"/>
      <c r="D22" s="210"/>
      <c r="E22" s="202" t="s">
        <v>165</v>
      </c>
      <c r="F22" s="86" t="s">
        <v>97</v>
      </c>
      <c r="G22" s="212"/>
      <c r="H22" s="75"/>
    </row>
    <row r="23" spans="1:8" s="26" customFormat="1" ht="46.5" customHeight="1" x14ac:dyDescent="0.25">
      <c r="A23" s="205"/>
      <c r="B23" s="207"/>
      <c r="C23" s="201"/>
      <c r="D23" s="210"/>
      <c r="E23" s="207"/>
      <c r="F23" s="86" t="s">
        <v>103</v>
      </c>
      <c r="G23" s="213"/>
      <c r="H23" s="75"/>
    </row>
    <row r="24" spans="1:8" s="26" customFormat="1" ht="72.75" customHeight="1" x14ac:dyDescent="0.25">
      <c r="A24" s="206"/>
      <c r="B24" s="203"/>
      <c r="C24" s="208"/>
      <c r="D24" s="211"/>
      <c r="E24" s="203"/>
      <c r="F24" s="86" t="s">
        <v>104</v>
      </c>
      <c r="G24" s="214"/>
      <c r="H24" s="69"/>
    </row>
    <row r="25" spans="1:8" s="26" customFormat="1" ht="78.75" customHeight="1" x14ac:dyDescent="0.25">
      <c r="A25" s="204" t="s">
        <v>34</v>
      </c>
      <c r="B25" s="202" t="s">
        <v>72</v>
      </c>
      <c r="C25" s="200" t="s">
        <v>107</v>
      </c>
      <c r="D25" s="209" t="s">
        <v>162</v>
      </c>
      <c r="E25" s="202" t="s">
        <v>163</v>
      </c>
      <c r="F25" s="30" t="s">
        <v>105</v>
      </c>
      <c r="G25" s="209"/>
      <c r="H25" s="69"/>
    </row>
    <row r="26" spans="1:8" s="26" customFormat="1" ht="94.5" customHeight="1" x14ac:dyDescent="0.25">
      <c r="A26" s="205"/>
      <c r="B26" s="207"/>
      <c r="C26" s="201"/>
      <c r="D26" s="210"/>
      <c r="E26" s="203"/>
      <c r="F26" s="30" t="s">
        <v>106</v>
      </c>
      <c r="G26" s="211"/>
      <c r="H26" s="69"/>
    </row>
    <row r="27" spans="1:8" s="26" customFormat="1" ht="261.75" customHeight="1" x14ac:dyDescent="0.25">
      <c r="A27" s="205"/>
      <c r="B27" s="207"/>
      <c r="C27" s="201"/>
      <c r="D27" s="210"/>
      <c r="E27" s="202" t="s">
        <v>207</v>
      </c>
      <c r="F27" s="30" t="s">
        <v>105</v>
      </c>
      <c r="G27" s="209"/>
      <c r="H27" s="69"/>
    </row>
    <row r="28" spans="1:8" s="26" customFormat="1" ht="342" customHeight="1" x14ac:dyDescent="0.25">
      <c r="A28" s="205"/>
      <c r="B28" s="207"/>
      <c r="C28" s="201"/>
      <c r="D28" s="210"/>
      <c r="E28" s="203"/>
      <c r="F28" s="30" t="s">
        <v>106</v>
      </c>
      <c r="G28" s="211"/>
      <c r="H28" s="69"/>
    </row>
    <row r="29" spans="1:8" s="26" customFormat="1" ht="75" customHeight="1" x14ac:dyDescent="0.25">
      <c r="A29" s="205"/>
      <c r="B29" s="207"/>
      <c r="C29" s="201"/>
      <c r="D29" s="210"/>
      <c r="E29" s="202" t="s">
        <v>161</v>
      </c>
      <c r="F29" s="30" t="s">
        <v>105</v>
      </c>
      <c r="G29" s="209"/>
      <c r="H29" s="166"/>
    </row>
    <row r="30" spans="1:8" s="26" customFormat="1" ht="165" customHeight="1" x14ac:dyDescent="0.25">
      <c r="A30" s="206"/>
      <c r="B30" s="203"/>
      <c r="C30" s="208"/>
      <c r="D30" s="211"/>
      <c r="E30" s="203"/>
      <c r="F30" s="30" t="s">
        <v>106</v>
      </c>
      <c r="G30" s="211"/>
      <c r="H30" s="166"/>
    </row>
    <row r="31" spans="1:8" s="26" customFormat="1" ht="139.5" customHeight="1" x14ac:dyDescent="0.25">
      <c r="A31" s="199" t="s">
        <v>35</v>
      </c>
      <c r="B31" s="120" t="s">
        <v>36</v>
      </c>
      <c r="C31" s="200" t="s">
        <v>107</v>
      </c>
      <c r="D31" s="124" t="s">
        <v>164</v>
      </c>
      <c r="E31" s="202" t="s">
        <v>167</v>
      </c>
      <c r="F31" s="30" t="s">
        <v>105</v>
      </c>
      <c r="G31" s="209"/>
      <c r="H31" s="166"/>
    </row>
    <row r="32" spans="1:8" s="26" customFormat="1" ht="264" customHeight="1" x14ac:dyDescent="0.25">
      <c r="A32" s="199"/>
      <c r="B32" s="120"/>
      <c r="C32" s="201"/>
      <c r="D32" s="124"/>
      <c r="E32" s="203"/>
      <c r="F32" s="30" t="s">
        <v>106</v>
      </c>
      <c r="G32" s="211"/>
      <c r="H32" s="166"/>
    </row>
    <row r="33" spans="1:8" s="26" customFormat="1" ht="76.5" customHeight="1" thickBot="1" x14ac:dyDescent="0.3">
      <c r="A33" s="197" t="s">
        <v>109</v>
      </c>
      <c r="B33" s="198"/>
      <c r="C33" s="198"/>
      <c r="D33" s="198"/>
      <c r="E33" s="31"/>
      <c r="F33" s="31" t="s">
        <v>37</v>
      </c>
      <c r="G33" s="31"/>
      <c r="H33" s="71"/>
    </row>
    <row r="34" spans="1:8" s="26" customFormat="1" ht="30" customHeight="1" thickBot="1" x14ac:dyDescent="0.3">
      <c r="A34" s="32"/>
      <c r="D34" s="33"/>
      <c r="E34" s="33"/>
      <c r="F34" s="77" t="s">
        <v>151</v>
      </c>
      <c r="G34" s="82">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3">
    <mergeCell ref="G29:G30"/>
    <mergeCell ref="G31:G32"/>
    <mergeCell ref="G13:G15"/>
    <mergeCell ref="G16:G18"/>
    <mergeCell ref="G19:G21"/>
    <mergeCell ref="G22:G24"/>
    <mergeCell ref="G25:G26"/>
    <mergeCell ref="A13:A24"/>
    <mergeCell ref="B13:B24"/>
    <mergeCell ref="C13:C24"/>
    <mergeCell ref="D13:D24"/>
    <mergeCell ref="E16:E18"/>
    <mergeCell ref="E19:E21"/>
    <mergeCell ref="E22:E24"/>
    <mergeCell ref="E13:E1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H1"/>
    <mergeCell ref="D2:H2"/>
    <mergeCell ref="D3:H3"/>
    <mergeCell ref="D4:H4"/>
    <mergeCell ref="D5:H5"/>
    <mergeCell ref="D7:H7"/>
    <mergeCell ref="A10:H10"/>
    <mergeCell ref="A11:C11"/>
    <mergeCell ref="D11:H11"/>
    <mergeCell ref="D6:H6"/>
    <mergeCell ref="D8:H8"/>
    <mergeCell ref="D9:G9"/>
  </mergeCells>
  <pageMargins left="0.39370078740157483" right="0.39370078740157483" top="0.39370078740157483" bottom="0.39370078740157483" header="0.11811023622047245" footer="0.31496062992125984"/>
  <pageSetup paperSize="9" scale="66" fitToHeight="0" orientation="landscape" horizontalDpi="4294967295" verticalDpi="4294967295" r:id="rId1"/>
  <headerFooter>
    <oddHeader>&amp;CΣτάδιο Β - 1. Πληρότητα περιεχομένου της πρότασης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58"/>
  <sheetViews>
    <sheetView view="pageBreakPreview" topLeftCell="A25" zoomScale="60" zoomScaleNormal="50" workbookViewId="0">
      <selection activeCell="D30" sqref="D30:D32"/>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x14ac:dyDescent="0.25">
      <c r="A1" s="194" t="s">
        <v>24</v>
      </c>
      <c r="B1" s="195"/>
      <c r="C1" s="195"/>
      <c r="D1" s="195"/>
      <c r="E1" s="195"/>
      <c r="F1" s="195"/>
      <c r="G1" s="196"/>
    </row>
    <row r="2" spans="1:12" s="5" customFormat="1" ht="18.75" customHeight="1" x14ac:dyDescent="0.25">
      <c r="A2" s="54" t="str">
        <f>'ΣΤΑΔΙΟ Α - ΕΛΕΓΧΟΣ ΠΛΗΡΟΤΗΤΑΣ'!A2</f>
        <v>ΠΡΟΓΡΑΜΜΑ :</v>
      </c>
      <c r="B2" s="41"/>
      <c r="C2" s="65"/>
      <c r="D2" s="180" t="str">
        <f>'ΣΤΑΔΙΟ Α - ΕΛΕΓΧΟΣ ΠΛΗΡΟΤΗΤΑΣ'!D2:G2</f>
        <v>"ΔΥΤΙΚΉ ΕΛΛΑΔΑ" 2021-2027</v>
      </c>
      <c r="E2" s="181"/>
      <c r="F2" s="181"/>
      <c r="G2" s="182"/>
    </row>
    <row r="3" spans="1:12" s="5" customFormat="1" ht="15.75" x14ac:dyDescent="0.25">
      <c r="A3" s="54" t="str">
        <f>'ΣΤΑΔΙΟ Α - ΕΛΕΓΧΟΣ ΠΛΗΡΟΤΗΤΑΣ'!A3</f>
        <v>ΠΡΟΤΕΡΑΙΟΤΗΤΑ:</v>
      </c>
      <c r="B3" s="41"/>
      <c r="C3" s="65">
        <f>'ΣΤΑΔΙΟ Α - ΕΛΕΓΧΟΣ ΠΛΗΡΟΤΗΤΑΣ'!C3</f>
        <v>3</v>
      </c>
      <c r="D3" s="180" t="str">
        <f>'ΣΤΑΔΙΟ Α - ΕΛΕΓΧΟΣ ΠΛΗΡΟΤΗΤΑΣ'!D3:G3</f>
        <v>Ενίσχυση της κινητικότητας στην Περιφέρεια Δυτικής Ελλάδας</v>
      </c>
      <c r="E3" s="181"/>
      <c r="F3" s="181"/>
      <c r="G3" s="182"/>
    </row>
    <row r="4" spans="1:12" s="7" customFormat="1" ht="39" customHeight="1" x14ac:dyDescent="0.25">
      <c r="A4" s="54" t="str">
        <f>'ΣΤΑΔΙΟ Α - ΕΛΕΓΧΟΣ ΠΛΗΡΟΤΗΤΑΣ'!A4</f>
        <v>ΕΙΔΙΚΟΣ ΣΤΟΧΟΣ:</v>
      </c>
      <c r="B4" s="41"/>
      <c r="C4" s="65" t="str">
        <f>'ΣΤΑΔΙΟ Α - ΕΛΕΓΧΟΣ ΠΛΗΡΟΤΗΤΑΣ'!C4</f>
        <v>3.ii</v>
      </c>
      <c r="D4" s="180"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181"/>
      <c r="F4" s="181"/>
      <c r="G4" s="182"/>
      <c r="H4" s="4"/>
    </row>
    <row r="5" spans="1:12" s="5" customFormat="1" ht="15.75" x14ac:dyDescent="0.25">
      <c r="A5" s="54" t="str">
        <f>'ΣΤΑΔΙΟ Α - ΕΛΕΓΧΟΣ ΠΛΗΡΟΤΗΤΑΣ'!A5</f>
        <v>ΔΡΑΣΗ:</v>
      </c>
      <c r="B5" s="41"/>
      <c r="C5" s="65" t="str">
        <f>'ΣΤΑΔΙΟ Α - ΕΛΕΓΧΟΣ ΠΛΗΡΟΤΗΤΑΣ'!C5</f>
        <v>3.ii.3α</v>
      </c>
      <c r="D5" s="180" t="str">
        <f>'ΣΤΑΔΙΟ Α - ΕΛΕΓΧΟΣ ΠΛΗΡΟΤΗΤΑΣ'!D5:G5</f>
        <v>Αναβάθμιση λιμενικών υποδομών στην Περιφέρεια Δυτικής Ελλάδος</v>
      </c>
      <c r="E5" s="181"/>
      <c r="F5" s="181"/>
      <c r="G5" s="181"/>
      <c r="H5" s="182"/>
    </row>
    <row r="6" spans="1:12" s="2" customFormat="1" ht="18.75" customHeight="1" x14ac:dyDescent="0.25">
      <c r="A6" s="54" t="str">
        <f>'ΣΤΑΔΙΟ Α - ΕΛΕΓΧΟΣ ΠΛΗΡΟΤΗΤΑΣ'!A6</f>
        <v xml:space="preserve">ΠΡΟΣΚΛΗΣΗ  : </v>
      </c>
      <c r="B6" s="41"/>
      <c r="C6" s="65"/>
      <c r="D6" s="180"/>
      <c r="E6" s="181"/>
      <c r="F6" s="181"/>
      <c r="G6" s="182"/>
    </row>
    <row r="7" spans="1:12" s="5" customFormat="1" ht="18.75" customHeight="1" x14ac:dyDescent="0.25">
      <c r="A7" s="54" t="str">
        <f>'ΣΤΑΔΙΟ Α - ΕΛΕΓΧΟΣ ΠΛΗΡΟΤΗΤΑΣ'!A7</f>
        <v>ΦΟΡΕΑΣ ΥΠΟΒΟΛΗΣ ΤΗΣ ΠΡΑΞΗΣ :</v>
      </c>
      <c r="B7" s="41"/>
      <c r="C7" s="65"/>
      <c r="D7" s="180"/>
      <c r="E7" s="181"/>
      <c r="F7" s="181"/>
      <c r="G7" s="182"/>
    </row>
    <row r="8" spans="1:12" s="5" customFormat="1" ht="18.75" customHeight="1" x14ac:dyDescent="0.25">
      <c r="A8" s="54" t="str">
        <f>'ΣΤΑΔΙΟ Α - ΕΛΕΓΧΟΣ ΠΛΗΡΟΤΗΤΑΣ'!A8</f>
        <v>ΤΙΤΛΟΣ ΠΡΟΤΕΙΝΟΜΕΝΗΣ ΠΡΑΞΗΣ :</v>
      </c>
      <c r="B8" s="41"/>
      <c r="C8" s="65"/>
      <c r="D8" s="180"/>
      <c r="E8" s="181"/>
      <c r="F8" s="181"/>
      <c r="G8" s="182"/>
    </row>
    <row r="9" spans="1:12" s="5" customFormat="1" ht="18.75" customHeight="1" thickBot="1" x14ac:dyDescent="0.3">
      <c r="A9" s="49" t="s">
        <v>89</v>
      </c>
      <c r="B9" s="9"/>
      <c r="C9" s="66"/>
      <c r="D9" s="125"/>
      <c r="E9" s="125"/>
      <c r="F9" s="125"/>
      <c r="G9" s="8"/>
    </row>
    <row r="10" spans="1:12" s="36" customFormat="1" ht="18.75" customHeight="1" thickTop="1" x14ac:dyDescent="0.25">
      <c r="A10" s="225" t="s">
        <v>25</v>
      </c>
      <c r="B10" s="226"/>
      <c r="C10" s="226"/>
      <c r="D10" s="226"/>
      <c r="E10" s="226"/>
      <c r="F10" s="226"/>
      <c r="G10" s="227"/>
    </row>
    <row r="11" spans="1:12" s="32" customFormat="1" ht="21" customHeight="1" x14ac:dyDescent="0.25">
      <c r="A11" s="188" t="s">
        <v>38</v>
      </c>
      <c r="B11" s="228"/>
      <c r="C11" s="228"/>
      <c r="D11" s="191" t="s">
        <v>39</v>
      </c>
      <c r="E11" s="191"/>
      <c r="F11" s="191"/>
      <c r="G11" s="193"/>
    </row>
    <row r="12" spans="1:12" s="32" customFormat="1" ht="21" customHeight="1" thickBot="1" x14ac:dyDescent="0.3">
      <c r="A12" s="93" t="s">
        <v>10</v>
      </c>
      <c r="B12" s="94" t="s">
        <v>27</v>
      </c>
      <c r="C12" s="95" t="s">
        <v>28</v>
      </c>
      <c r="D12" s="95" t="s">
        <v>29</v>
      </c>
      <c r="E12" s="95" t="s">
        <v>30</v>
      </c>
      <c r="F12" s="96" t="s">
        <v>40</v>
      </c>
      <c r="G12" s="97" t="s">
        <v>31</v>
      </c>
      <c r="L12" s="76"/>
    </row>
    <row r="13" spans="1:12" s="32" customFormat="1" ht="144" customHeight="1" x14ac:dyDescent="0.25">
      <c r="A13" s="229" t="s">
        <v>77</v>
      </c>
      <c r="B13" s="220" t="s">
        <v>41</v>
      </c>
      <c r="C13" s="221" t="s">
        <v>107</v>
      </c>
      <c r="D13" s="223" t="s">
        <v>76</v>
      </c>
      <c r="E13" s="98" t="s">
        <v>115</v>
      </c>
      <c r="F13" s="234"/>
      <c r="G13" s="224"/>
      <c r="L13" s="76"/>
    </row>
    <row r="14" spans="1:12" s="32" customFormat="1" ht="210" customHeight="1" x14ac:dyDescent="0.25">
      <c r="A14" s="215"/>
      <c r="B14" s="217"/>
      <c r="C14" s="222"/>
      <c r="D14" s="124"/>
      <c r="E14" s="30" t="s">
        <v>114</v>
      </c>
      <c r="F14" s="218"/>
      <c r="G14" s="219"/>
    </row>
    <row r="15" spans="1:12" s="32" customFormat="1" ht="141" customHeight="1" x14ac:dyDescent="0.25">
      <c r="A15" s="215" t="s">
        <v>78</v>
      </c>
      <c r="B15" s="217" t="s">
        <v>95</v>
      </c>
      <c r="C15" s="218"/>
      <c r="D15" s="124" t="s">
        <v>180</v>
      </c>
      <c r="E15" s="30" t="s">
        <v>123</v>
      </c>
      <c r="F15" s="218"/>
      <c r="G15" s="216"/>
    </row>
    <row r="16" spans="1:12" s="32" customFormat="1" ht="90" customHeight="1" x14ac:dyDescent="0.25">
      <c r="A16" s="215"/>
      <c r="B16" s="217"/>
      <c r="C16" s="165"/>
      <c r="D16" s="124"/>
      <c r="E16" s="30" t="s">
        <v>113</v>
      </c>
      <c r="F16" s="218"/>
      <c r="G16" s="216"/>
    </row>
    <row r="17" spans="1:7" s="32" customFormat="1" ht="111" customHeight="1" x14ac:dyDescent="0.25">
      <c r="A17" s="215" t="s">
        <v>82</v>
      </c>
      <c r="B17" s="217" t="s">
        <v>43</v>
      </c>
      <c r="C17" s="218"/>
      <c r="D17" s="124" t="s">
        <v>79</v>
      </c>
      <c r="E17" s="30" t="s">
        <v>122</v>
      </c>
      <c r="F17" s="218"/>
      <c r="G17" s="219"/>
    </row>
    <row r="18" spans="1:7" s="32" customFormat="1" ht="130.5" customHeight="1" x14ac:dyDescent="0.25">
      <c r="A18" s="215"/>
      <c r="B18" s="217"/>
      <c r="C18" s="165"/>
      <c r="D18" s="124"/>
      <c r="E18" s="30" t="s">
        <v>110</v>
      </c>
      <c r="F18" s="218"/>
      <c r="G18" s="219"/>
    </row>
    <row r="19" spans="1:7" s="32" customFormat="1" ht="70.5" customHeight="1" x14ac:dyDescent="0.25">
      <c r="A19" s="215" t="s">
        <v>42</v>
      </c>
      <c r="B19" s="217" t="s">
        <v>45</v>
      </c>
      <c r="C19" s="218"/>
      <c r="D19" s="124" t="s">
        <v>118</v>
      </c>
      <c r="E19" s="30" t="s">
        <v>116</v>
      </c>
      <c r="F19" s="218"/>
      <c r="G19" s="219"/>
    </row>
    <row r="20" spans="1:7" s="32" customFormat="1" ht="71.25" customHeight="1" x14ac:dyDescent="0.25">
      <c r="A20" s="215"/>
      <c r="B20" s="217"/>
      <c r="C20" s="218"/>
      <c r="D20" s="124"/>
      <c r="E20" s="30" t="s">
        <v>117</v>
      </c>
      <c r="F20" s="218"/>
      <c r="G20" s="219"/>
    </row>
    <row r="21" spans="1:7" s="59" customFormat="1" ht="135" customHeight="1" x14ac:dyDescent="0.25">
      <c r="A21" s="215" t="s">
        <v>44</v>
      </c>
      <c r="B21" s="217" t="s">
        <v>74</v>
      </c>
      <c r="C21" s="232"/>
      <c r="D21" s="218" t="s">
        <v>208</v>
      </c>
      <c r="E21" s="30" t="s">
        <v>175</v>
      </c>
      <c r="F21" s="235"/>
      <c r="G21" s="99"/>
    </row>
    <row r="22" spans="1:7" s="59" customFormat="1" ht="141" customHeight="1" x14ac:dyDescent="0.25">
      <c r="A22" s="215"/>
      <c r="B22" s="217"/>
      <c r="C22" s="232"/>
      <c r="D22" s="218"/>
      <c r="E22" s="30" t="s">
        <v>176</v>
      </c>
      <c r="F22" s="235"/>
      <c r="G22" s="99"/>
    </row>
    <row r="23" spans="1:7" s="59" customFormat="1" ht="87" customHeight="1" x14ac:dyDescent="0.25">
      <c r="A23" s="215"/>
      <c r="B23" s="217"/>
      <c r="C23" s="233"/>
      <c r="D23" s="218"/>
      <c r="E23" s="30" t="s">
        <v>202</v>
      </c>
      <c r="F23" s="235"/>
      <c r="G23" s="99"/>
    </row>
    <row r="24" spans="1:7" s="32" customFormat="1" ht="90.75" customHeight="1" x14ac:dyDescent="0.25">
      <c r="A24" s="215" t="s">
        <v>46</v>
      </c>
      <c r="B24" s="217" t="s">
        <v>47</v>
      </c>
      <c r="C24" s="222" t="s">
        <v>96</v>
      </c>
      <c r="D24" s="124" t="s">
        <v>80</v>
      </c>
      <c r="E24" s="30" t="s">
        <v>119</v>
      </c>
      <c r="F24" s="218"/>
      <c r="G24" s="219"/>
    </row>
    <row r="25" spans="1:7" s="32" customFormat="1" ht="108" customHeight="1" x14ac:dyDescent="0.25">
      <c r="A25" s="215"/>
      <c r="B25" s="217"/>
      <c r="C25" s="222"/>
      <c r="D25" s="124"/>
      <c r="E25" s="30" t="s">
        <v>111</v>
      </c>
      <c r="F25" s="218"/>
      <c r="G25" s="219"/>
    </row>
    <row r="26" spans="1:7" s="32" customFormat="1" ht="93.75" customHeight="1" x14ac:dyDescent="0.25">
      <c r="A26" s="215" t="s">
        <v>48</v>
      </c>
      <c r="B26" s="217" t="s">
        <v>49</v>
      </c>
      <c r="C26" s="222"/>
      <c r="D26" s="124" t="s">
        <v>81</v>
      </c>
      <c r="E26" s="30" t="s">
        <v>120</v>
      </c>
      <c r="F26" s="218"/>
      <c r="G26" s="219"/>
    </row>
    <row r="27" spans="1:7" s="32" customFormat="1" ht="104.25" customHeight="1" x14ac:dyDescent="0.25">
      <c r="A27" s="215"/>
      <c r="B27" s="217"/>
      <c r="C27" s="222"/>
      <c r="D27" s="124"/>
      <c r="E27" s="30" t="s">
        <v>112</v>
      </c>
      <c r="F27" s="218"/>
      <c r="G27" s="219"/>
    </row>
    <row r="28" spans="1:7" s="32" customFormat="1" ht="163.5" customHeight="1" x14ac:dyDescent="0.25">
      <c r="A28" s="215" t="s">
        <v>197</v>
      </c>
      <c r="B28" s="217" t="s">
        <v>50</v>
      </c>
      <c r="C28" s="218"/>
      <c r="D28" s="124" t="s">
        <v>181</v>
      </c>
      <c r="E28" s="30" t="s">
        <v>121</v>
      </c>
      <c r="F28" s="218"/>
      <c r="G28" s="219"/>
    </row>
    <row r="29" spans="1:7" s="32" customFormat="1" ht="195" customHeight="1" x14ac:dyDescent="0.25">
      <c r="A29" s="215"/>
      <c r="B29" s="217"/>
      <c r="C29" s="218"/>
      <c r="D29" s="124"/>
      <c r="E29" s="30" t="s">
        <v>174</v>
      </c>
      <c r="F29" s="218"/>
      <c r="G29" s="219"/>
    </row>
    <row r="30" spans="1:7" s="32" customFormat="1" ht="33.75" customHeight="1" x14ac:dyDescent="0.25">
      <c r="A30" s="204" t="s">
        <v>75</v>
      </c>
      <c r="B30" s="202" t="s">
        <v>198</v>
      </c>
      <c r="C30" s="209"/>
      <c r="D30" s="209" t="s">
        <v>212</v>
      </c>
      <c r="E30" s="30" t="s">
        <v>200</v>
      </c>
      <c r="F30" s="108"/>
      <c r="G30" s="109"/>
    </row>
    <row r="31" spans="1:7" s="32" customFormat="1" ht="39" customHeight="1" x14ac:dyDescent="0.25">
      <c r="A31" s="205"/>
      <c r="B31" s="207"/>
      <c r="C31" s="210"/>
      <c r="D31" s="210"/>
      <c r="E31" s="30" t="s">
        <v>199</v>
      </c>
      <c r="F31" s="108"/>
      <c r="G31" s="109"/>
    </row>
    <row r="32" spans="1:7" s="32" customFormat="1" ht="90" customHeight="1" x14ac:dyDescent="0.25">
      <c r="A32" s="206"/>
      <c r="B32" s="203"/>
      <c r="C32" s="211"/>
      <c r="D32" s="211"/>
      <c r="E32" s="30" t="s">
        <v>201</v>
      </c>
      <c r="F32" s="108"/>
      <c r="G32" s="109"/>
    </row>
    <row r="33" spans="1:7" s="32" customFormat="1" ht="75.75" customHeight="1" thickBot="1" x14ac:dyDescent="0.3">
      <c r="A33" s="230" t="s">
        <v>203</v>
      </c>
      <c r="B33" s="231"/>
      <c r="C33" s="231"/>
      <c r="D33" s="231"/>
      <c r="E33" s="61" t="s">
        <v>51</v>
      </c>
      <c r="F33" s="100"/>
      <c r="G33" s="101"/>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5.75" x14ac:dyDescent="0.25">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3">
    <mergeCell ref="F28:F29"/>
    <mergeCell ref="C21:C23"/>
    <mergeCell ref="D21:D23"/>
    <mergeCell ref="F13:F14"/>
    <mergeCell ref="F15:F16"/>
    <mergeCell ref="F17:F18"/>
    <mergeCell ref="F19:F20"/>
    <mergeCell ref="F21:F23"/>
    <mergeCell ref="A33:D33"/>
    <mergeCell ref="A26:A27"/>
    <mergeCell ref="B26:B27"/>
    <mergeCell ref="D26:D27"/>
    <mergeCell ref="A28:A29"/>
    <mergeCell ref="B28:B29"/>
    <mergeCell ref="C28:C29"/>
    <mergeCell ref="D28:D29"/>
    <mergeCell ref="A30:A32"/>
    <mergeCell ref="B30:B32"/>
    <mergeCell ref="C30:C32"/>
    <mergeCell ref="D30:D32"/>
    <mergeCell ref="G28:G29"/>
    <mergeCell ref="D9:F9"/>
    <mergeCell ref="C19:C20"/>
    <mergeCell ref="D19:D20"/>
    <mergeCell ref="B15:B16"/>
    <mergeCell ref="C15:C16"/>
    <mergeCell ref="D15:D16"/>
    <mergeCell ref="B19:B20"/>
    <mergeCell ref="A10:G10"/>
    <mergeCell ref="A11:C11"/>
    <mergeCell ref="D11:G11"/>
    <mergeCell ref="A13:A14"/>
    <mergeCell ref="D24:D25"/>
    <mergeCell ref="G26:G27"/>
    <mergeCell ref="A24:A25"/>
    <mergeCell ref="G24:G25"/>
    <mergeCell ref="B24:B25"/>
    <mergeCell ref="B13:B14"/>
    <mergeCell ref="C13:C14"/>
    <mergeCell ref="D13:D14"/>
    <mergeCell ref="G13:G14"/>
    <mergeCell ref="C24:C27"/>
    <mergeCell ref="G19:G20"/>
    <mergeCell ref="F24:F25"/>
    <mergeCell ref="F26:F27"/>
    <mergeCell ref="A15:A16"/>
    <mergeCell ref="G15:G16"/>
    <mergeCell ref="A21:A23"/>
    <mergeCell ref="B21:B23"/>
    <mergeCell ref="D6:G6"/>
    <mergeCell ref="D7:G7"/>
    <mergeCell ref="D8:G8"/>
    <mergeCell ref="A17:A18"/>
    <mergeCell ref="B17:B18"/>
    <mergeCell ref="C17:C18"/>
    <mergeCell ref="D17:D18"/>
    <mergeCell ref="G17:G18"/>
    <mergeCell ref="A19:A20"/>
    <mergeCell ref="A1:G1"/>
    <mergeCell ref="D2:G2"/>
    <mergeCell ref="D3:G3"/>
    <mergeCell ref="D4:G4"/>
    <mergeCell ref="D5:H5"/>
  </mergeCells>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39"/>
  <sheetViews>
    <sheetView view="pageBreakPreview" topLeftCell="A14" zoomScale="50" zoomScaleNormal="50" zoomScaleSheetLayoutView="50" workbookViewId="0">
      <selection activeCell="L30" sqref="L30"/>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x14ac:dyDescent="0.25">
      <c r="A1" s="194" t="s">
        <v>24</v>
      </c>
      <c r="B1" s="195"/>
      <c r="C1" s="195"/>
      <c r="D1" s="195"/>
      <c r="E1" s="195"/>
      <c r="F1" s="195"/>
      <c r="G1" s="195"/>
      <c r="H1" s="196"/>
    </row>
    <row r="2" spans="1:12" ht="18.75" customHeight="1" x14ac:dyDescent="0.25">
      <c r="A2" s="54" t="str">
        <f>'ΣΤΑΔΙΟ Α - ΕΛΕΓΧΟΣ ΠΛΗΡΟΤΗΤΑΣ'!A2</f>
        <v>ΠΡΟΓΡΑΜΜΑ :</v>
      </c>
      <c r="B2" s="41"/>
      <c r="C2" s="41"/>
      <c r="D2" s="180" t="str">
        <f>'ΣΤΑΔΙΟ Α - ΕΛΕΓΧΟΣ ΠΛΗΡΟΤΗΤΑΣ'!D2:G2</f>
        <v>"ΔΥΤΙΚΉ ΕΛΛΑΔΑ" 2021-2027</v>
      </c>
      <c r="E2" s="181"/>
      <c r="F2" s="181"/>
      <c r="G2" s="181"/>
      <c r="H2" s="182"/>
    </row>
    <row r="3" spans="1:12" ht="18.75" customHeight="1" x14ac:dyDescent="0.25">
      <c r="A3" s="54" t="str">
        <f>'ΣΤΑΔΙΟ Α - ΕΛΕΓΧΟΣ ΠΛΗΡΟΤΗΤΑΣ'!A3</f>
        <v>ΠΡΟΤΕΡΑΙΟΤΗΤΑ:</v>
      </c>
      <c r="B3" s="41"/>
      <c r="C3" s="41">
        <f>'ΣΤΑΔΙΟ Α - ΕΛΕΓΧΟΣ ΠΛΗΡΟΤΗΤΑΣ'!C3</f>
        <v>3</v>
      </c>
      <c r="D3" s="180" t="str">
        <f>'ΣΤΑΔΙΟ Α - ΕΛΕΓΧΟΣ ΠΛΗΡΟΤΗΤΑΣ'!D3:G3</f>
        <v>Ενίσχυση της κινητικότητας στην Περιφέρεια Δυτικής Ελλάδας</v>
      </c>
      <c r="E3" s="181"/>
      <c r="F3" s="181"/>
      <c r="G3" s="181"/>
      <c r="H3" s="182"/>
    </row>
    <row r="4" spans="1:12" s="7" customFormat="1" ht="38.25" customHeight="1" x14ac:dyDescent="0.25">
      <c r="A4" s="54" t="str">
        <f>'ΣΤΑΔΙΟ Α - ΕΛΕΓΧΟΣ ΠΛΗΡΟΤΗΤΑΣ'!A4</f>
        <v>ΕΙΔΙΚΟΣ ΣΤΟΧΟΣ:</v>
      </c>
      <c r="B4" s="41"/>
      <c r="C4" s="41" t="str">
        <f>'ΣΤΑΔΙΟ Α - ΕΛΕΓΧΟΣ ΠΛΗΡΟΤΗΤΑΣ'!C4</f>
        <v>3.ii</v>
      </c>
      <c r="D4" s="180"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181"/>
      <c r="F4" s="181"/>
      <c r="G4" s="181"/>
      <c r="H4" s="182"/>
      <c r="I4" s="4"/>
    </row>
    <row r="5" spans="1:12" ht="15.75" x14ac:dyDescent="0.25">
      <c r="A5" s="54" t="str">
        <f>'ΣΤΑΔΙΟ Α - ΕΛΕΓΧΟΣ ΠΛΗΡΟΤΗΤΑΣ'!A5</f>
        <v>ΔΡΑΣΗ:</v>
      </c>
      <c r="B5" s="41"/>
      <c r="C5" s="65" t="str">
        <f>'ΣΤΑΔΙΟ Α - ΕΛΕΓΧΟΣ ΠΛΗΡΟΤΗΤΑΣ'!C5</f>
        <v>3.ii.3α</v>
      </c>
      <c r="D5" s="180" t="str">
        <f>'ΣΤΑΔΙΟ Α - ΕΛΕΓΧΟΣ ΠΛΗΡΟΤΗΤΑΣ'!D5:G5</f>
        <v>Αναβάθμιση λιμενικών υποδομών στην Περιφέρεια Δυτικής Ελλάδος</v>
      </c>
      <c r="E5" s="181"/>
      <c r="F5" s="181"/>
      <c r="G5" s="181"/>
      <c r="H5" s="182"/>
      <c r="I5" s="4"/>
    </row>
    <row r="6" spans="1:12" s="2" customFormat="1" ht="18.75" customHeight="1" x14ac:dyDescent="0.25">
      <c r="A6" s="54" t="str">
        <f>'ΣΤΑΔΙΟ Α - ΕΛΕΓΧΟΣ ΠΛΗΡΟΤΗΤΑΣ'!A6</f>
        <v xml:space="preserve">ΠΡΟΣΚΛΗΣΗ  : </v>
      </c>
      <c r="B6" s="41"/>
      <c r="C6" s="41"/>
      <c r="D6" s="180"/>
      <c r="E6" s="181"/>
      <c r="F6" s="181"/>
      <c r="G6" s="181"/>
      <c r="H6" s="182"/>
    </row>
    <row r="7" spans="1:12" ht="18.75" customHeight="1" x14ac:dyDescent="0.25">
      <c r="A7" s="54" t="str">
        <f>'ΣΤΑΔΙΟ Α - ΕΛΕΓΧΟΣ ΠΛΗΡΟΤΗΤΑΣ'!A7</f>
        <v>ΦΟΡΕΑΣ ΥΠΟΒΟΛΗΣ ΤΗΣ ΠΡΑΞΗΣ :</v>
      </c>
      <c r="B7" s="41"/>
      <c r="C7" s="41"/>
      <c r="D7" s="180"/>
      <c r="E7" s="181"/>
      <c r="F7" s="181"/>
      <c r="G7" s="181"/>
      <c r="H7" s="182"/>
    </row>
    <row r="8" spans="1:12" ht="18.75" customHeight="1" x14ac:dyDescent="0.25">
      <c r="A8" s="54" t="str">
        <f>'ΣΤΑΔΙΟ Α - ΕΛΕΓΧΟΣ ΠΛΗΡΟΤΗΤΑΣ'!A8</f>
        <v>ΤΙΤΛΟΣ ΠΡΟΤΕΙΝΟΜΕΝΗΣ ΠΡΑΞΗΣ :</v>
      </c>
      <c r="B8" s="41"/>
      <c r="C8" s="41"/>
      <c r="D8" s="180"/>
      <c r="E8" s="181"/>
      <c r="F8" s="181"/>
      <c r="G8" s="181"/>
      <c r="H8" s="182"/>
    </row>
    <row r="9" spans="1:12" ht="18.75" customHeight="1" thickBot="1" x14ac:dyDescent="0.3">
      <c r="A9" s="49" t="s">
        <v>89</v>
      </c>
      <c r="B9" s="9"/>
      <c r="C9" s="9"/>
      <c r="D9" s="125"/>
      <c r="E9" s="125"/>
      <c r="F9" s="125"/>
      <c r="G9" s="125"/>
      <c r="H9" s="8"/>
    </row>
    <row r="10" spans="1:12" s="26" customFormat="1" ht="18.75" customHeight="1" thickTop="1" x14ac:dyDescent="0.25">
      <c r="A10" s="225" t="s">
        <v>25</v>
      </c>
      <c r="B10" s="226"/>
      <c r="C10" s="226"/>
      <c r="D10" s="226"/>
      <c r="E10" s="226"/>
      <c r="F10" s="226"/>
      <c r="G10" s="226"/>
      <c r="H10" s="227"/>
    </row>
    <row r="11" spans="1:12" s="26" customFormat="1" ht="21" customHeight="1" x14ac:dyDescent="0.25">
      <c r="A11" s="188" t="s">
        <v>38</v>
      </c>
      <c r="B11" s="228"/>
      <c r="C11" s="72"/>
      <c r="D11" s="190" t="s">
        <v>52</v>
      </c>
      <c r="E11" s="190"/>
      <c r="F11" s="191"/>
      <c r="G11" s="191"/>
      <c r="H11" s="238"/>
    </row>
    <row r="12" spans="1:12" s="26" customFormat="1" ht="21" customHeight="1" x14ac:dyDescent="0.25">
      <c r="A12" s="55" t="s">
        <v>10</v>
      </c>
      <c r="B12" s="35" t="s">
        <v>27</v>
      </c>
      <c r="C12" s="35" t="s">
        <v>28</v>
      </c>
      <c r="D12" s="13" t="s">
        <v>29</v>
      </c>
      <c r="E12" s="13"/>
      <c r="F12" s="13" t="s">
        <v>30</v>
      </c>
      <c r="G12" s="13" t="s">
        <v>146</v>
      </c>
      <c r="H12" s="56" t="s">
        <v>31</v>
      </c>
    </row>
    <row r="13" spans="1:12" s="26" customFormat="1" ht="44.25" customHeight="1" x14ac:dyDescent="0.25">
      <c r="A13" s="239" t="s">
        <v>214</v>
      </c>
      <c r="B13" s="245" t="s">
        <v>124</v>
      </c>
      <c r="C13" s="241" t="s">
        <v>147</v>
      </c>
      <c r="D13" s="240" t="s">
        <v>125</v>
      </c>
      <c r="E13" s="242" t="s">
        <v>213</v>
      </c>
      <c r="F13" s="70" t="s">
        <v>126</v>
      </c>
      <c r="G13" s="236"/>
      <c r="H13" s="236"/>
    </row>
    <row r="14" spans="1:12" s="26" customFormat="1" ht="74.25" customHeight="1" x14ac:dyDescent="0.25">
      <c r="A14" s="239"/>
      <c r="B14" s="246"/>
      <c r="C14" s="241"/>
      <c r="D14" s="240"/>
      <c r="E14" s="242"/>
      <c r="F14" s="87" t="s">
        <v>127</v>
      </c>
      <c r="G14" s="263"/>
      <c r="H14" s="263"/>
      <c r="L14" s="255"/>
    </row>
    <row r="15" spans="1:12" s="26" customFormat="1" ht="114.75" customHeight="1" x14ac:dyDescent="0.25">
      <c r="A15" s="239"/>
      <c r="B15" s="246"/>
      <c r="C15" s="241"/>
      <c r="D15" s="240"/>
      <c r="E15" s="242"/>
      <c r="F15" s="87" t="s">
        <v>128</v>
      </c>
      <c r="G15" s="237"/>
      <c r="H15" s="237"/>
      <c r="L15" s="255"/>
    </row>
    <row r="16" spans="1:12" s="26" customFormat="1" ht="140.25" customHeight="1" x14ac:dyDescent="0.25">
      <c r="A16" s="243" t="s">
        <v>215</v>
      </c>
      <c r="B16" s="246"/>
      <c r="C16" s="241" t="s">
        <v>216</v>
      </c>
      <c r="D16" s="248" t="s">
        <v>217</v>
      </c>
      <c r="E16" s="245" t="s">
        <v>218</v>
      </c>
      <c r="F16" s="87" t="s">
        <v>219</v>
      </c>
      <c r="G16" s="236"/>
      <c r="H16" s="236"/>
      <c r="L16" s="110"/>
    </row>
    <row r="17" spans="1:12" s="26" customFormat="1" ht="186.75" customHeight="1" x14ac:dyDescent="0.25">
      <c r="A17" s="244"/>
      <c r="B17" s="247"/>
      <c r="C17" s="241"/>
      <c r="D17" s="249"/>
      <c r="E17" s="247"/>
      <c r="F17" s="87" t="s">
        <v>220</v>
      </c>
      <c r="G17" s="237"/>
      <c r="H17" s="237"/>
      <c r="L17" s="110"/>
    </row>
    <row r="18" spans="1:12" s="26" customFormat="1" ht="30.75" customHeight="1" x14ac:dyDescent="0.25">
      <c r="A18" s="239" t="s">
        <v>53</v>
      </c>
      <c r="B18" s="242" t="s">
        <v>129</v>
      </c>
      <c r="C18" s="251" t="s">
        <v>148</v>
      </c>
      <c r="D18" s="254" t="s">
        <v>130</v>
      </c>
      <c r="E18" s="242" t="s">
        <v>168</v>
      </c>
      <c r="F18" s="87" t="s">
        <v>131</v>
      </c>
      <c r="G18" s="259"/>
      <c r="H18" s="259"/>
      <c r="L18" s="255"/>
    </row>
    <row r="19" spans="1:12" s="26" customFormat="1" ht="26.25" customHeight="1" x14ac:dyDescent="0.25">
      <c r="A19" s="239"/>
      <c r="B19" s="242"/>
      <c r="C19" s="252"/>
      <c r="D19" s="254"/>
      <c r="E19" s="242"/>
      <c r="F19" s="88" t="s">
        <v>132</v>
      </c>
      <c r="G19" s="260"/>
      <c r="H19" s="260"/>
      <c r="L19" s="255"/>
    </row>
    <row r="20" spans="1:12" s="26" customFormat="1" ht="24" customHeight="1" x14ac:dyDescent="0.25">
      <c r="A20" s="239"/>
      <c r="B20" s="242"/>
      <c r="C20" s="252"/>
      <c r="D20" s="254"/>
      <c r="E20" s="242"/>
      <c r="F20" s="87" t="s">
        <v>133</v>
      </c>
      <c r="G20" s="260"/>
      <c r="H20" s="260"/>
      <c r="L20" s="255"/>
    </row>
    <row r="21" spans="1:12" s="26" customFormat="1" ht="38.25" customHeight="1" x14ac:dyDescent="0.25">
      <c r="A21" s="239"/>
      <c r="B21" s="242"/>
      <c r="C21" s="252"/>
      <c r="D21" s="254"/>
      <c r="E21" s="242"/>
      <c r="F21" s="87" t="s">
        <v>134</v>
      </c>
      <c r="G21" s="261"/>
      <c r="H21" s="261"/>
      <c r="L21" s="255"/>
    </row>
    <row r="22" spans="1:12" s="26" customFormat="1" ht="31.5" customHeight="1" x14ac:dyDescent="0.25">
      <c r="A22" s="239" t="s">
        <v>54</v>
      </c>
      <c r="B22" s="239" t="s">
        <v>135</v>
      </c>
      <c r="C22" s="252"/>
      <c r="D22" s="250" t="s">
        <v>153</v>
      </c>
      <c r="E22" s="242" t="s">
        <v>169</v>
      </c>
      <c r="F22" s="89" t="s">
        <v>136</v>
      </c>
      <c r="G22" s="257"/>
      <c r="H22" s="257"/>
      <c r="L22" s="256"/>
    </row>
    <row r="23" spans="1:12" s="26" customFormat="1" ht="47.25" customHeight="1" x14ac:dyDescent="0.25">
      <c r="A23" s="239"/>
      <c r="B23" s="239"/>
      <c r="C23" s="252"/>
      <c r="D23" s="250"/>
      <c r="E23" s="242"/>
      <c r="F23" s="89" t="s">
        <v>137</v>
      </c>
      <c r="G23" s="262"/>
      <c r="H23" s="262"/>
      <c r="L23" s="256"/>
    </row>
    <row r="24" spans="1:12" s="26" customFormat="1" ht="61.5" customHeight="1" x14ac:dyDescent="0.25">
      <c r="A24" s="239"/>
      <c r="B24" s="239"/>
      <c r="C24" s="253"/>
      <c r="D24" s="250"/>
      <c r="E24" s="242"/>
      <c r="F24" s="89" t="s">
        <v>138</v>
      </c>
      <c r="G24" s="258"/>
      <c r="H24" s="258"/>
    </row>
    <row r="25" spans="1:12" s="26" customFormat="1" ht="65.25" customHeight="1" x14ac:dyDescent="0.25">
      <c r="A25" s="239" t="s">
        <v>55</v>
      </c>
      <c r="B25" s="242" t="s">
        <v>139</v>
      </c>
      <c r="C25" s="251" t="s">
        <v>96</v>
      </c>
      <c r="D25" s="250" t="s">
        <v>149</v>
      </c>
      <c r="E25" s="242" t="s">
        <v>182</v>
      </c>
      <c r="F25" s="87" t="s">
        <v>184</v>
      </c>
      <c r="G25" s="259"/>
      <c r="H25" s="259"/>
    </row>
    <row r="26" spans="1:12" s="26" customFormat="1" ht="87" customHeight="1" x14ac:dyDescent="0.25">
      <c r="A26" s="239"/>
      <c r="B26" s="242"/>
      <c r="C26" s="252"/>
      <c r="D26" s="250"/>
      <c r="E26" s="242"/>
      <c r="F26" s="87" t="s">
        <v>183</v>
      </c>
      <c r="G26" s="260"/>
      <c r="H26" s="260"/>
    </row>
    <row r="27" spans="1:12" s="26" customFormat="1" ht="82.5" customHeight="1" x14ac:dyDescent="0.25">
      <c r="A27" s="239"/>
      <c r="B27" s="242"/>
      <c r="C27" s="252"/>
      <c r="D27" s="250"/>
      <c r="E27" s="242"/>
      <c r="F27" s="87" t="s">
        <v>150</v>
      </c>
      <c r="G27" s="261"/>
      <c r="H27" s="261"/>
    </row>
    <row r="28" spans="1:12" s="26" customFormat="1" ht="26.25" customHeight="1" x14ac:dyDescent="0.25">
      <c r="A28" s="239" t="s">
        <v>145</v>
      </c>
      <c r="B28" s="239" t="s">
        <v>140</v>
      </c>
      <c r="C28" s="252"/>
      <c r="D28" s="250" t="s">
        <v>141</v>
      </c>
      <c r="E28" s="165" t="s">
        <v>142</v>
      </c>
      <c r="F28" s="89" t="s">
        <v>143</v>
      </c>
      <c r="G28" s="257"/>
      <c r="H28" s="257"/>
    </row>
    <row r="29" spans="1:12" s="26" customFormat="1" ht="36.75" customHeight="1" x14ac:dyDescent="0.25">
      <c r="A29" s="239"/>
      <c r="B29" s="239"/>
      <c r="C29" s="252"/>
      <c r="D29" s="250"/>
      <c r="E29" s="165"/>
      <c r="F29" s="79" t="s">
        <v>144</v>
      </c>
      <c r="G29" s="258"/>
      <c r="H29" s="258"/>
    </row>
    <row r="30" spans="1:12" s="26" customFormat="1" ht="51" customHeight="1" thickBot="1" x14ac:dyDescent="0.3">
      <c r="A30" s="197" t="s">
        <v>221</v>
      </c>
      <c r="B30" s="198"/>
      <c r="C30" s="198"/>
      <c r="D30" s="198"/>
      <c r="E30" s="70"/>
      <c r="F30" s="31" t="s">
        <v>56</v>
      </c>
      <c r="G30" s="31"/>
      <c r="H30" s="71"/>
    </row>
    <row r="31" spans="1:12" s="26" customFormat="1" ht="16.5" thickBot="1" x14ac:dyDescent="0.3">
      <c r="A31" s="32"/>
      <c r="D31" s="33"/>
      <c r="E31" s="33"/>
      <c r="F31" s="77" t="s">
        <v>152</v>
      </c>
      <c r="G31" s="78">
        <f>SUM(G13:G29)</f>
        <v>0</v>
      </c>
    </row>
    <row r="32" spans="1:12" s="26" customFormat="1" ht="15.75" x14ac:dyDescent="0.25">
      <c r="A32" s="32"/>
      <c r="D32" s="33"/>
      <c r="E32" s="33"/>
      <c r="G32" s="32"/>
    </row>
    <row r="33" spans="1:8" s="26" customFormat="1" ht="15.75" x14ac:dyDescent="0.25">
      <c r="A33" s="32"/>
      <c r="D33" s="33"/>
      <c r="E33" s="33"/>
      <c r="G33" s="32"/>
    </row>
    <row r="34" spans="1:8" s="26" customFormat="1" ht="15.75" x14ac:dyDescent="0.25">
      <c r="A34" s="32"/>
      <c r="D34" s="33"/>
      <c r="E34" s="33"/>
      <c r="G34" s="32"/>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B42" s="111"/>
      <c r="E42" s="33"/>
      <c r="F42" s="33"/>
      <c r="H42" s="32"/>
    </row>
    <row r="43" spans="1:8" s="26" customFormat="1" ht="15.75" x14ac:dyDescent="0.25">
      <c r="A43" s="32"/>
      <c r="B43" s="112"/>
      <c r="E43" s="33"/>
      <c r="F43" s="33"/>
      <c r="H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sheetData>
  <mergeCells count="56">
    <mergeCell ref="L14:L15"/>
    <mergeCell ref="L18:L19"/>
    <mergeCell ref="L20:L21"/>
    <mergeCell ref="L22:L23"/>
    <mergeCell ref="C25:C29"/>
    <mergeCell ref="G28:G29"/>
    <mergeCell ref="G25:G27"/>
    <mergeCell ref="G22:G24"/>
    <mergeCell ref="G18:G21"/>
    <mergeCell ref="G13:G15"/>
    <mergeCell ref="H13:H15"/>
    <mergeCell ref="H18:H21"/>
    <mergeCell ref="H22:H24"/>
    <mergeCell ref="H25:H27"/>
    <mergeCell ref="H28:H29"/>
    <mergeCell ref="G16:G17"/>
    <mergeCell ref="A30:D30"/>
    <mergeCell ref="A28:A29"/>
    <mergeCell ref="B28:B29"/>
    <mergeCell ref="D28:D29"/>
    <mergeCell ref="E28:E29"/>
    <mergeCell ref="A22:A24"/>
    <mergeCell ref="B22:B24"/>
    <mergeCell ref="D22:D24"/>
    <mergeCell ref="E22:E24"/>
    <mergeCell ref="A25:A27"/>
    <mergeCell ref="B25:B27"/>
    <mergeCell ref="D25:D27"/>
    <mergeCell ref="E25:E27"/>
    <mergeCell ref="C18:C24"/>
    <mergeCell ref="A18:A21"/>
    <mergeCell ref="B18:B21"/>
    <mergeCell ref="D18:D21"/>
    <mergeCell ref="E18:E21"/>
    <mergeCell ref="E13:E15"/>
    <mergeCell ref="A16:A17"/>
    <mergeCell ref="B13:B17"/>
    <mergeCell ref="C16:C17"/>
    <mergeCell ref="D16:D17"/>
    <mergeCell ref="E16:E17"/>
    <mergeCell ref="H16:H17"/>
    <mergeCell ref="A11:B11"/>
    <mergeCell ref="D11:H11"/>
    <mergeCell ref="A1:H1"/>
    <mergeCell ref="D2:H2"/>
    <mergeCell ref="D3:H3"/>
    <mergeCell ref="D4:H4"/>
    <mergeCell ref="D5:H5"/>
    <mergeCell ref="D6:H6"/>
    <mergeCell ref="D7:H7"/>
    <mergeCell ref="D8:H8"/>
    <mergeCell ref="D9:G9"/>
    <mergeCell ref="A10:H10"/>
    <mergeCell ref="A13:A15"/>
    <mergeCell ref="D13:D15"/>
    <mergeCell ref="C13:C1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55"/>
  <sheetViews>
    <sheetView view="pageBreakPreview" topLeftCell="A17" zoomScale="60" zoomScaleNormal="90" workbookViewId="0">
      <selection activeCell="C5" sqref="C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x14ac:dyDescent="0.25">
      <c r="A1" s="194" t="s">
        <v>24</v>
      </c>
      <c r="B1" s="195"/>
      <c r="C1" s="195"/>
      <c r="D1" s="195"/>
      <c r="E1" s="195"/>
      <c r="F1" s="195"/>
      <c r="G1" s="195"/>
      <c r="H1" s="196"/>
    </row>
    <row r="2" spans="1:9" ht="18.75" customHeight="1" x14ac:dyDescent="0.25">
      <c r="A2" s="54" t="str">
        <f>'ΣΤΑΔΙΟ Α - ΕΛΕΓΧΟΣ ΠΛΗΡΟΤΗΤΑΣ'!A2</f>
        <v>ΠΡΟΓΡΑΜΜΑ :</v>
      </c>
      <c r="B2" s="41"/>
      <c r="C2" s="65"/>
      <c r="D2" s="180" t="str">
        <f>'ΣΤΑΔΙΟ Α - ΕΛΕΓΧΟΣ ΠΛΗΡΟΤΗΤΑΣ'!D2:G2</f>
        <v>"ΔΥΤΙΚΉ ΕΛΛΑΔΑ" 2021-2027</v>
      </c>
      <c r="E2" s="181"/>
      <c r="F2" s="181"/>
      <c r="G2" s="181"/>
      <c r="H2" s="182"/>
    </row>
    <row r="3" spans="1:9" ht="33" customHeight="1" x14ac:dyDescent="0.25">
      <c r="A3" s="54" t="str">
        <f>'ΣΤΑΔΙΟ Α - ΕΛΕΓΧΟΣ ΠΛΗΡΟΤΗΤΑΣ'!A3</f>
        <v>ΠΡΟΤΕΡΑΙΟΤΗΤΑ:</v>
      </c>
      <c r="B3" s="41"/>
      <c r="C3" s="65">
        <f>'ΣΤΑΔΙΟ Α - ΕΛΕΓΧΟΣ ΠΛΗΡΟΤΗΤΑΣ'!C3</f>
        <v>3</v>
      </c>
      <c r="D3" s="180" t="str">
        <f>'ΣΤΑΔΙΟ Α - ΕΛΕΓΧΟΣ ΠΛΗΡΟΤΗΤΑΣ'!D3:G3</f>
        <v>Ενίσχυση της κινητικότητας στην Περιφέρεια Δυτικής Ελλάδας</v>
      </c>
      <c r="E3" s="181"/>
      <c r="F3" s="181"/>
      <c r="G3" s="181"/>
      <c r="H3" s="182"/>
    </row>
    <row r="4" spans="1:9" s="7" customFormat="1" ht="35.25" customHeight="1" x14ac:dyDescent="0.25">
      <c r="A4" s="54" t="str">
        <f>'ΣΤΑΔΙΟ Α - ΕΛΕΓΧΟΣ ΠΛΗΡΟΤΗΤΑΣ'!A4</f>
        <v>ΕΙΔΙΚΟΣ ΣΤΟΧΟΣ:</v>
      </c>
      <c r="B4" s="41"/>
      <c r="C4" s="65" t="str">
        <f>'ΣΤΑΔΙΟ Α - ΕΛΕΓΧΟΣ ΠΛΗΡΟΤΗΤΑΣ'!C4</f>
        <v>3.ii</v>
      </c>
      <c r="D4" s="180"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181"/>
      <c r="F4" s="181"/>
      <c r="G4" s="181"/>
      <c r="H4" s="182"/>
      <c r="I4" s="4"/>
    </row>
    <row r="5" spans="1:9" ht="15.75" x14ac:dyDescent="0.25">
      <c r="A5" s="54" t="str">
        <f>'ΣΤΑΔΙΟ Α - ΕΛΕΓΧΟΣ ΠΛΗΡΟΤΗΤΑΣ'!A5</f>
        <v>ΔΡΑΣΗ:</v>
      </c>
      <c r="B5" s="41"/>
      <c r="C5" s="65" t="str">
        <f>'ΣΤΑΔΙΟ Α - ΕΛΕΓΧΟΣ ΠΛΗΡΟΤΗΤΑΣ'!C5</f>
        <v>3.ii.3α</v>
      </c>
      <c r="D5" s="180" t="str">
        <f>'ΣΤΑΔΙΟ Α - ΕΛΕΓΧΟΣ ΠΛΗΡΟΤΗΤΑΣ'!D5:G5</f>
        <v>Αναβάθμιση λιμενικών υποδομών στην Περιφέρεια Δυτικής Ελλάδος</v>
      </c>
      <c r="E5" s="181"/>
      <c r="F5" s="181"/>
      <c r="G5" s="181"/>
      <c r="H5" s="182"/>
      <c r="I5" s="4"/>
    </row>
    <row r="6" spans="1:9" s="2" customFormat="1" ht="18.75" customHeight="1" x14ac:dyDescent="0.25">
      <c r="A6" s="54" t="str">
        <f>'ΣΤΑΔΙΟ Α - ΕΛΕΓΧΟΣ ΠΛΗΡΟΤΗΤΑΣ'!A6</f>
        <v xml:space="preserve">ΠΡΟΣΚΛΗΣΗ  : </v>
      </c>
      <c r="B6" s="41"/>
      <c r="C6" s="65"/>
      <c r="D6" s="180"/>
      <c r="E6" s="181"/>
      <c r="F6" s="181"/>
      <c r="G6" s="181"/>
      <c r="H6" s="182"/>
    </row>
    <row r="7" spans="1:9" ht="18.75" customHeight="1" x14ac:dyDescent="0.25">
      <c r="A7" s="54" t="str">
        <f>'ΣΤΑΔΙΟ Α - ΕΛΕΓΧΟΣ ΠΛΗΡΟΤΗΤΑΣ'!A7</f>
        <v>ΦΟΡΕΑΣ ΥΠΟΒΟΛΗΣ ΤΗΣ ΠΡΑΞΗΣ :</v>
      </c>
      <c r="B7" s="41"/>
      <c r="C7" s="65"/>
      <c r="D7" s="180"/>
      <c r="E7" s="181"/>
      <c r="F7" s="181"/>
      <c r="G7" s="181"/>
      <c r="H7" s="182"/>
    </row>
    <row r="8" spans="1:9" ht="18.75" customHeight="1" x14ac:dyDescent="0.25">
      <c r="A8" s="54" t="str">
        <f>'ΣΤΑΔΙΟ Α - ΕΛΕΓΧΟΣ ΠΛΗΡΟΤΗΤΑΣ'!A8</f>
        <v>ΤΙΤΛΟΣ ΠΡΟΤΕΙΝΟΜΕΝΗΣ ΠΡΑΞΗΣ :</v>
      </c>
      <c r="B8" s="41"/>
      <c r="C8" s="65"/>
      <c r="D8" s="180"/>
      <c r="E8" s="181"/>
      <c r="F8" s="181"/>
      <c r="G8" s="181"/>
      <c r="H8" s="182"/>
    </row>
    <row r="9" spans="1:9" ht="18.75" customHeight="1" thickBot="1" x14ac:dyDescent="0.3">
      <c r="A9" s="49" t="s">
        <v>89</v>
      </c>
      <c r="B9" s="9"/>
      <c r="C9" s="66"/>
      <c r="D9" s="125"/>
      <c r="E9" s="125"/>
      <c r="F9" s="125"/>
      <c r="G9" s="125"/>
      <c r="H9" s="8"/>
    </row>
    <row r="10" spans="1:9" s="26" customFormat="1" ht="18.75" customHeight="1" thickTop="1" x14ac:dyDescent="0.25">
      <c r="A10" s="266" t="s">
        <v>25</v>
      </c>
      <c r="B10" s="267"/>
      <c r="C10" s="268"/>
      <c r="D10" s="269"/>
      <c r="E10" s="269"/>
      <c r="F10" s="269"/>
      <c r="G10" s="269"/>
      <c r="H10" s="270"/>
    </row>
    <row r="11" spans="1:9" s="26" customFormat="1" ht="21" customHeight="1" x14ac:dyDescent="0.25">
      <c r="A11" s="188"/>
      <c r="B11" s="189"/>
      <c r="C11" s="271"/>
      <c r="D11" s="190" t="s">
        <v>73</v>
      </c>
      <c r="E11" s="190"/>
      <c r="F11" s="191"/>
      <c r="G11" s="191"/>
      <c r="H11" s="238"/>
    </row>
    <row r="12" spans="1:9" s="26" customFormat="1" ht="26.25" customHeight="1" x14ac:dyDescent="0.25">
      <c r="A12" s="57" t="s">
        <v>10</v>
      </c>
      <c r="B12" s="27" t="s">
        <v>27</v>
      </c>
      <c r="C12" s="27" t="s">
        <v>28</v>
      </c>
      <c r="D12" s="28" t="s">
        <v>29</v>
      </c>
      <c r="E12" s="28"/>
      <c r="F12" s="29" t="s">
        <v>30</v>
      </c>
      <c r="G12" s="29" t="s">
        <v>8</v>
      </c>
      <c r="H12" s="58" t="s">
        <v>31</v>
      </c>
    </row>
    <row r="13" spans="1:9" s="26" customFormat="1" ht="64.5" customHeight="1" x14ac:dyDescent="0.25">
      <c r="A13" s="273" t="s">
        <v>57</v>
      </c>
      <c r="B13" s="165" t="s">
        <v>58</v>
      </c>
      <c r="C13" s="272"/>
      <c r="D13" s="218" t="s">
        <v>170</v>
      </c>
      <c r="E13" s="202" t="s">
        <v>194</v>
      </c>
      <c r="F13" s="30" t="s">
        <v>154</v>
      </c>
      <c r="G13" s="209"/>
      <c r="H13" s="165"/>
    </row>
    <row r="14" spans="1:9" s="26" customFormat="1" ht="215.25" customHeight="1" x14ac:dyDescent="0.25">
      <c r="A14" s="273"/>
      <c r="B14" s="165"/>
      <c r="C14" s="272"/>
      <c r="D14" s="218"/>
      <c r="E14" s="207"/>
      <c r="F14" s="30" t="s">
        <v>193</v>
      </c>
      <c r="G14" s="210"/>
      <c r="H14" s="165"/>
    </row>
    <row r="15" spans="1:9" s="26" customFormat="1" ht="297" customHeight="1" x14ac:dyDescent="0.25">
      <c r="A15" s="273"/>
      <c r="B15" s="165"/>
      <c r="C15" s="272"/>
      <c r="D15" s="218"/>
      <c r="E15" s="207"/>
      <c r="F15" s="30" t="s">
        <v>192</v>
      </c>
      <c r="G15" s="210"/>
      <c r="H15" s="165"/>
    </row>
    <row r="16" spans="1:9" s="26" customFormat="1" ht="275.25" customHeight="1" x14ac:dyDescent="0.25">
      <c r="A16" s="273"/>
      <c r="B16" s="165"/>
      <c r="C16" s="272"/>
      <c r="D16" s="218"/>
      <c r="E16" s="207"/>
      <c r="F16" s="30" t="s">
        <v>191</v>
      </c>
      <c r="G16" s="210"/>
      <c r="H16" s="165"/>
    </row>
    <row r="17" spans="1:10" s="26" customFormat="1" ht="305.25" customHeight="1" x14ac:dyDescent="0.25">
      <c r="A17" s="273"/>
      <c r="B17" s="165"/>
      <c r="C17" s="272"/>
      <c r="D17" s="218"/>
      <c r="E17" s="207"/>
      <c r="F17" s="30" t="s">
        <v>190</v>
      </c>
      <c r="G17" s="210"/>
      <c r="H17" s="165"/>
    </row>
    <row r="18" spans="1:10" s="26" customFormat="1" ht="44.25" customHeight="1" x14ac:dyDescent="0.25">
      <c r="A18" s="273"/>
      <c r="B18" s="165"/>
      <c r="C18" s="272"/>
      <c r="D18" s="218"/>
      <c r="E18" s="203"/>
      <c r="F18" s="30" t="s">
        <v>155</v>
      </c>
      <c r="G18" s="211"/>
      <c r="H18" s="165"/>
    </row>
    <row r="19" spans="1:10" s="26" customFormat="1" ht="62.25" customHeight="1" x14ac:dyDescent="0.25">
      <c r="A19" s="133" t="s">
        <v>59</v>
      </c>
      <c r="B19" s="202" t="s">
        <v>60</v>
      </c>
      <c r="C19" s="264"/>
      <c r="D19" s="209" t="s">
        <v>171</v>
      </c>
      <c r="E19" s="202" t="s">
        <v>157</v>
      </c>
      <c r="F19" s="30" t="s">
        <v>156</v>
      </c>
      <c r="G19" s="209"/>
      <c r="H19" s="139"/>
      <c r="J19" s="80"/>
    </row>
    <row r="20" spans="1:10" s="26" customFormat="1" ht="99.75" customHeight="1" x14ac:dyDescent="0.25">
      <c r="A20" s="178"/>
      <c r="B20" s="207"/>
      <c r="C20" s="265"/>
      <c r="D20" s="210"/>
      <c r="E20" s="207"/>
      <c r="F20" s="90" t="s">
        <v>188</v>
      </c>
      <c r="G20" s="210"/>
      <c r="H20" s="281"/>
      <c r="J20" s="80"/>
    </row>
    <row r="21" spans="1:10" s="26" customFormat="1" ht="111" customHeight="1" x14ac:dyDescent="0.25">
      <c r="A21" s="178"/>
      <c r="B21" s="207"/>
      <c r="C21" s="265"/>
      <c r="D21" s="210"/>
      <c r="E21" s="207"/>
      <c r="F21" s="30" t="s">
        <v>173</v>
      </c>
      <c r="G21" s="210"/>
      <c r="H21" s="281"/>
      <c r="J21" s="80"/>
    </row>
    <row r="22" spans="1:10" s="26" customFormat="1" ht="128.25" customHeight="1" x14ac:dyDescent="0.25">
      <c r="A22" s="178"/>
      <c r="B22" s="207"/>
      <c r="C22" s="265"/>
      <c r="D22" s="210"/>
      <c r="E22" s="207"/>
      <c r="F22" s="30" t="s">
        <v>172</v>
      </c>
      <c r="G22" s="211"/>
      <c r="H22" s="151"/>
      <c r="J22" s="80"/>
    </row>
    <row r="23" spans="1:10" s="26" customFormat="1" ht="20.25" customHeight="1" x14ac:dyDescent="0.25">
      <c r="A23" s="274" t="s">
        <v>177</v>
      </c>
      <c r="B23" s="275"/>
      <c r="C23" s="275"/>
      <c r="D23" s="276"/>
      <c r="E23" s="73"/>
      <c r="F23" s="31" t="s">
        <v>61</v>
      </c>
      <c r="G23" s="40"/>
      <c r="H23" s="219"/>
    </row>
    <row r="24" spans="1:10" s="26" customFormat="1" ht="21.75" customHeight="1" thickBot="1" x14ac:dyDescent="0.3">
      <c r="A24" s="277"/>
      <c r="B24" s="278"/>
      <c r="C24" s="278"/>
      <c r="D24" s="279"/>
      <c r="E24" s="74"/>
      <c r="F24" s="61" t="s">
        <v>160</v>
      </c>
      <c r="G24" s="83">
        <f>SUM(G13:G22)</f>
        <v>0</v>
      </c>
      <c r="H24" s="280"/>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D4:H4"/>
    <mergeCell ref="D5:H5"/>
    <mergeCell ref="D6:H6"/>
    <mergeCell ref="A23:D24"/>
    <mergeCell ref="D19:D22"/>
    <mergeCell ref="H23:H24"/>
    <mergeCell ref="H13:H18"/>
    <mergeCell ref="E13:E18"/>
    <mergeCell ref="E19:E22"/>
    <mergeCell ref="G13:G18"/>
    <mergeCell ref="G19:G22"/>
    <mergeCell ref="H19:H22"/>
    <mergeCell ref="A1:H1"/>
    <mergeCell ref="C19:C22"/>
    <mergeCell ref="B19:B22"/>
    <mergeCell ref="A19:A22"/>
    <mergeCell ref="A10:H10"/>
    <mergeCell ref="A11:C11"/>
    <mergeCell ref="D11:H11"/>
    <mergeCell ref="D13:D18"/>
    <mergeCell ref="C13:C18"/>
    <mergeCell ref="B13:B18"/>
    <mergeCell ref="A13:A18"/>
    <mergeCell ref="D7:H7"/>
    <mergeCell ref="D9:G9"/>
    <mergeCell ref="D8:H8"/>
    <mergeCell ref="D2:H2"/>
    <mergeCell ref="D3:H3"/>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1"/>
  <sheetViews>
    <sheetView view="pageBreakPreview" zoomScale="90" zoomScaleNormal="90" zoomScaleSheetLayoutView="90" workbookViewId="0">
      <selection activeCell="A21" sqref="A21:C21"/>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x14ac:dyDescent="0.25">
      <c r="A1" s="194" t="s">
        <v>24</v>
      </c>
      <c r="B1" s="195"/>
      <c r="C1" s="195"/>
      <c r="D1" s="195"/>
      <c r="E1" s="195"/>
      <c r="F1" s="195"/>
      <c r="G1" s="195"/>
      <c r="H1" s="196"/>
    </row>
    <row r="2" spans="1:10" s="5" customFormat="1" ht="18.75" customHeight="1" x14ac:dyDescent="0.25">
      <c r="A2" s="54" t="str">
        <f>'ΣΤΑΔΙΟ Α - ΕΛΕΓΧΟΣ ΠΛΗΡΟΤΗΤΑΣ'!A2</f>
        <v>ΠΡΟΓΡΑΜΜΑ :</v>
      </c>
      <c r="B2" s="41"/>
      <c r="C2" s="65"/>
      <c r="D2" s="289" t="str">
        <f>'ΣΤΑΔΙΟ Α - ΕΛΕΓΧΟΣ ΠΛΗΡΟΤΗΤΑΣ'!D2:G2</f>
        <v>"ΔΥΤΙΚΉ ΕΛΛΑΔΑ" 2021-2027</v>
      </c>
      <c r="E2" s="290"/>
      <c r="F2" s="290"/>
      <c r="G2" s="290"/>
      <c r="H2" s="290"/>
      <c r="I2" s="67"/>
    </row>
    <row r="3" spans="1:10" s="5" customFormat="1" ht="40.5" customHeight="1" x14ac:dyDescent="0.25">
      <c r="A3" s="54" t="str">
        <f>'ΣΤΑΔΙΟ Α - ΕΛΕΓΧΟΣ ΠΛΗΡΟΤΗΤΑΣ'!A3</f>
        <v>ΠΡΟΤΕΡΑΙΟΤΗΤΑ:</v>
      </c>
      <c r="B3" s="41"/>
      <c r="C3" s="65">
        <f>'ΣΤΑΔΙΟ Α - ΕΛΕΓΧΟΣ ΠΛΗΡΟΤΗΤΑΣ'!C3</f>
        <v>3</v>
      </c>
      <c r="D3" s="289" t="str">
        <f>'ΣΤΑΔΙΟ Α - ΕΛΕΓΧΟΣ ΠΛΗΡΟΤΗΤΑΣ'!D3:G3</f>
        <v>Ενίσχυση της κινητικότητας στην Περιφέρεια Δυτικής Ελλάδας</v>
      </c>
      <c r="E3" s="290"/>
      <c r="F3" s="290"/>
      <c r="G3" s="290"/>
      <c r="H3" s="290"/>
      <c r="I3" s="67"/>
    </row>
    <row r="4" spans="1:10" s="7" customFormat="1" ht="36.75" customHeight="1" x14ac:dyDescent="0.25">
      <c r="A4" s="54" t="str">
        <f>'ΣΤΑΔΙΟ Α - ΕΛΕΓΧΟΣ ΠΛΗΡΟΤΗΤΑΣ'!A4</f>
        <v>ΕΙΔΙΚΟΣ ΣΤΟΧΟΣ:</v>
      </c>
      <c r="B4" s="41"/>
      <c r="C4" s="65" t="str">
        <f>'ΣΤΑΔΙΟ Α - ΕΛΕΓΧΟΣ ΠΛΗΡΟΤΗΤΑΣ'!C4</f>
        <v>3.ii</v>
      </c>
      <c r="D4" s="289" t="str">
        <f>'ΣΤΑΔΙΟ Α - ΕΛΕΓΧΟΣ ΠΛΗΡΟΤΗΤΑΣ'!D4:G4</f>
        <v>Ανάπτυξη και ενίσχυση της βιώσιμης, ανθεκτικής στην κλιματική αλλαγή, έξυπνης, ασφαλούς και διατροπικής εθνικής, περιφερειακής και τοπικής κινητικότητας, με καλύτερη πρόσβαση σε ΔΕΔ-Μ και στη διασυνοριακή κινητικότητα</v>
      </c>
      <c r="E4" s="290"/>
      <c r="F4" s="290"/>
      <c r="G4" s="290"/>
      <c r="H4" s="290"/>
      <c r="I4" s="67"/>
      <c r="J4" s="4"/>
    </row>
    <row r="5" spans="1:10" s="5" customFormat="1" ht="15.75" x14ac:dyDescent="0.25">
      <c r="A5" s="54" t="str">
        <f>'ΣΤΑΔΙΟ Α - ΕΛΕΓΧΟΣ ΠΛΗΡΟΤΗΤΑΣ'!A5</f>
        <v>ΔΡΑΣΗ:</v>
      </c>
      <c r="B5" s="41"/>
      <c r="C5" s="65" t="str">
        <f>'ΣΤΑΔΙΟ Α - ΕΛΕΓΧΟΣ ΠΛΗΡΟΤΗΤΑΣ'!C5</f>
        <v>3.ii.3α</v>
      </c>
      <c r="D5" s="180" t="str">
        <f>'ΣΤΑΔΙΟ Α - ΕΛΕΓΧΟΣ ΠΛΗΡΟΤΗΤΑΣ'!D5:G5</f>
        <v>Αναβάθμιση λιμενικών υποδομών στην Περιφέρεια Δυτικής Ελλάδος</v>
      </c>
      <c r="E5" s="181"/>
      <c r="F5" s="181"/>
      <c r="G5" s="181"/>
      <c r="H5" s="182"/>
      <c r="I5" s="67"/>
      <c r="J5" s="4"/>
    </row>
    <row r="6" spans="1:10" ht="18.75" customHeight="1" x14ac:dyDescent="0.25">
      <c r="A6" s="54" t="str">
        <f>'ΣΤΑΔΙΟ Α - ΕΛΕΓΧΟΣ ΠΛΗΡΟΤΗΤΑΣ'!A6</f>
        <v xml:space="preserve">ΠΡΟΣΚΛΗΣΗ  : </v>
      </c>
      <c r="B6" s="41"/>
      <c r="C6" s="65"/>
      <c r="D6" s="289"/>
      <c r="E6" s="290"/>
      <c r="F6" s="290"/>
      <c r="G6" s="290"/>
      <c r="H6" s="290"/>
      <c r="I6" s="67"/>
    </row>
    <row r="7" spans="1:10" s="5" customFormat="1" ht="18.75" customHeight="1" x14ac:dyDescent="0.25">
      <c r="A7" s="54" t="str">
        <f>'ΣΤΑΔΙΟ Α - ΕΛΕΓΧΟΣ ΠΛΗΡΟΤΗΤΑΣ'!A7</f>
        <v>ΦΟΡΕΑΣ ΥΠΟΒΟΛΗΣ ΤΗΣ ΠΡΑΞΗΣ :</v>
      </c>
      <c r="B7" s="41"/>
      <c r="C7" s="65"/>
      <c r="D7" s="289"/>
      <c r="E7" s="290"/>
      <c r="F7" s="290"/>
      <c r="G7" s="290"/>
      <c r="H7" s="290"/>
      <c r="I7" s="67"/>
    </row>
    <row r="8" spans="1:10" s="5" customFormat="1" ht="18.75" customHeight="1" x14ac:dyDescent="0.25">
      <c r="A8" s="54" t="str">
        <f>'ΣΤΑΔΙΟ Α - ΕΛΕΓΧΟΣ ΠΛΗΡΟΤΗΤΑΣ'!A8</f>
        <v>ΤΙΤΛΟΣ ΠΡΟΤΕΙΝΟΜΕΝΗΣ ΠΡΑΞΗΣ :</v>
      </c>
      <c r="B8" s="41"/>
      <c r="C8" s="65"/>
      <c r="D8" s="289"/>
      <c r="E8" s="290"/>
      <c r="F8" s="290"/>
      <c r="G8" s="290"/>
      <c r="H8" s="290"/>
      <c r="I8" s="67"/>
    </row>
    <row r="9" spans="1:10" s="5" customFormat="1" ht="18.75" customHeight="1" thickBot="1" x14ac:dyDescent="0.3">
      <c r="A9" s="49" t="s">
        <v>89</v>
      </c>
      <c r="B9" s="9"/>
      <c r="C9" s="66"/>
      <c r="D9" s="125"/>
      <c r="E9" s="125"/>
      <c r="F9" s="125"/>
      <c r="G9" s="125"/>
      <c r="H9" s="126"/>
      <c r="I9" s="8"/>
    </row>
    <row r="10" spans="1:10" s="33" customFormat="1" ht="22.5" customHeight="1" thickTop="1" x14ac:dyDescent="0.25">
      <c r="A10" s="284" t="s">
        <v>62</v>
      </c>
      <c r="B10" s="285"/>
      <c r="C10" s="285"/>
      <c r="D10" s="285"/>
      <c r="E10" s="286"/>
      <c r="F10" s="286"/>
      <c r="G10" s="287"/>
      <c r="H10" s="288"/>
      <c r="I10" s="25"/>
      <c r="J10" s="25"/>
    </row>
    <row r="11" spans="1:10" s="33" customFormat="1" ht="22.5" customHeight="1" x14ac:dyDescent="0.25">
      <c r="A11" s="43" t="s">
        <v>10</v>
      </c>
      <c r="B11" s="42" t="s">
        <v>63</v>
      </c>
      <c r="C11" s="42"/>
      <c r="D11" s="42"/>
      <c r="E11" s="42" t="s">
        <v>159</v>
      </c>
      <c r="F11" s="42" t="s">
        <v>158</v>
      </c>
      <c r="G11" s="42" t="s">
        <v>64</v>
      </c>
      <c r="H11" s="44" t="s">
        <v>65</v>
      </c>
    </row>
    <row r="12" spans="1:10" s="33" customFormat="1" ht="24" customHeight="1" x14ac:dyDescent="0.25">
      <c r="A12" s="45">
        <v>1</v>
      </c>
      <c r="B12" s="120" t="s">
        <v>66</v>
      </c>
      <c r="C12" s="120"/>
      <c r="D12" s="120"/>
      <c r="E12" s="30">
        <f>'1.ΠΛΗΡΟΤΗΤΑ '!G33</f>
        <v>0</v>
      </c>
      <c r="F12" s="84">
        <f>'1.ΠΛΗΡΟΤΗΤΑ '!G34</f>
        <v>0</v>
      </c>
      <c r="G12" s="81">
        <v>0.2</v>
      </c>
      <c r="H12" s="46">
        <f>F12*G12</f>
        <v>0</v>
      </c>
    </row>
    <row r="13" spans="1:10" s="33" customFormat="1" ht="24" customHeight="1" x14ac:dyDescent="0.25">
      <c r="A13" s="45">
        <v>2</v>
      </c>
      <c r="B13" s="120" t="s">
        <v>67</v>
      </c>
      <c r="C13" s="120"/>
      <c r="D13" s="120"/>
      <c r="E13" s="30">
        <f>'2.ΠΛΑΙΣΙΟ ΕΝΣΩΜΑΤΩΣΗ ΠΟΛΙΤΙΚΩΝ'!F33</f>
        <v>0</v>
      </c>
      <c r="F13" s="68"/>
      <c r="G13" s="68"/>
      <c r="H13" s="46"/>
    </row>
    <row r="14" spans="1:10" s="33" customFormat="1" ht="24" customHeight="1" x14ac:dyDescent="0.25">
      <c r="A14" s="45">
        <v>3</v>
      </c>
      <c r="B14" s="120" t="s">
        <v>68</v>
      </c>
      <c r="C14" s="120"/>
      <c r="D14" s="120"/>
      <c r="E14" s="30">
        <f>'3. ΣΚΟΠΙΜΟΤΗΤΑ'!G30</f>
        <v>0</v>
      </c>
      <c r="F14" s="85">
        <f>'3. ΣΚΟΠΙΜΟΤΗΤΑ'!G31</f>
        <v>0</v>
      </c>
      <c r="G14" s="81">
        <v>0.5</v>
      </c>
      <c r="H14" s="46">
        <f>F14*G14</f>
        <v>0</v>
      </c>
    </row>
    <row r="15" spans="1:10" s="33" customFormat="1" ht="24" customHeight="1" x14ac:dyDescent="0.25">
      <c r="A15" s="45">
        <v>4</v>
      </c>
      <c r="B15" s="120" t="s">
        <v>69</v>
      </c>
      <c r="C15" s="120"/>
      <c r="D15" s="120"/>
      <c r="E15" s="30">
        <f>'4. ΩΡΙΜΟΤΗΤΑ '!G23</f>
        <v>0</v>
      </c>
      <c r="F15" s="84">
        <f>'4. ΩΡΙΜΟΤΗΤΑ '!G24</f>
        <v>0</v>
      </c>
      <c r="G15" s="81">
        <v>0.3</v>
      </c>
      <c r="H15" s="46">
        <f>F15*G15</f>
        <v>0</v>
      </c>
    </row>
    <row r="16" spans="1:10" s="33" customFormat="1" ht="37.5" customHeight="1" thickBot="1" x14ac:dyDescent="0.3">
      <c r="A16" s="230" t="s">
        <v>83</v>
      </c>
      <c r="B16" s="231"/>
      <c r="C16" s="231"/>
      <c r="D16" s="231"/>
      <c r="E16" s="61"/>
      <c r="F16" s="61"/>
      <c r="G16" s="61" t="s">
        <v>70</v>
      </c>
      <c r="H16" s="60"/>
    </row>
    <row r="17" spans="1:8" ht="21" customHeight="1" x14ac:dyDescent="0.25">
      <c r="A17" s="291" t="s">
        <v>84</v>
      </c>
      <c r="B17" s="292"/>
      <c r="C17" s="292"/>
      <c r="D17" s="282"/>
      <c r="E17" s="282"/>
      <c r="F17" s="282"/>
      <c r="G17" s="282"/>
      <c r="H17" s="283"/>
    </row>
    <row r="18" spans="1:8" ht="18.75" customHeight="1" x14ac:dyDescent="0.25">
      <c r="A18" s="163"/>
      <c r="B18" s="164"/>
      <c r="C18" s="164"/>
      <c r="D18" s="31" t="s">
        <v>85</v>
      </c>
      <c r="E18" s="165" t="s">
        <v>86</v>
      </c>
      <c r="F18" s="165"/>
      <c r="G18" s="165"/>
      <c r="H18" s="166"/>
    </row>
    <row r="19" spans="1:8" ht="23.25" customHeight="1" x14ac:dyDescent="0.25">
      <c r="A19" s="163" t="s">
        <v>92</v>
      </c>
      <c r="B19" s="164"/>
      <c r="C19" s="164"/>
      <c r="D19" s="62"/>
      <c r="E19" s="167"/>
      <c r="F19" s="167"/>
      <c r="G19" s="167"/>
      <c r="H19" s="168"/>
    </row>
    <row r="20" spans="1:8" ht="28.5" customHeight="1" x14ac:dyDescent="0.25">
      <c r="A20" s="163" t="s">
        <v>210</v>
      </c>
      <c r="B20" s="164"/>
      <c r="C20" s="164"/>
      <c r="D20" s="62"/>
      <c r="E20" s="167"/>
      <c r="F20" s="167"/>
      <c r="G20" s="167"/>
      <c r="H20" s="168"/>
    </row>
    <row r="21" spans="1:8" ht="29.25" customHeight="1" thickBot="1" x14ac:dyDescent="0.3">
      <c r="A21" s="159" t="s">
        <v>93</v>
      </c>
      <c r="B21" s="160"/>
      <c r="C21" s="160"/>
      <c r="D21" s="63"/>
      <c r="E21" s="161"/>
      <c r="F21" s="161"/>
      <c r="G21" s="161"/>
      <c r="H21" s="162"/>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10</vt:i4>
      </vt:variant>
    </vt:vector>
  </HeadingPairs>
  <TitlesOfParts>
    <vt:vector size="16" baseType="lpstr">
      <vt:lpstr>ΣΤΑΔΙΟ Α - ΕΛΕΓΧΟΣ ΠΛΗΡΟΤΗΤΑΣ</vt:lpstr>
      <vt:lpstr>1.ΠΛΗΡΟΤΗΤΑ </vt:lpstr>
      <vt:lpstr>2.ΠΛΑΙΣΙΟ ΕΝΣΩΜΑΤΩΣΗ ΠΟΛΙΤΙΚΩΝ</vt:lpstr>
      <vt:lpstr>3. ΣΚΟΠΙΜΟΤΗΤΑ</vt:lpstr>
      <vt:lpstr>4. ΩΡΙΜΟΤΗΤΑ </vt:lpstr>
      <vt:lpstr>ΦΑΠ</vt:lpstr>
      <vt:lpstr>'2.ΠΛΑΙΣΙΟ ΕΝΣΩΜΑΤΩΣΗ ΠΟΛΙΤΙΚΩΝ'!Print_Area</vt:lpstr>
      <vt:lpstr>'3. ΣΚΟΠΙΜΟΤΗΤΑ'!Print_Area</vt:lpstr>
      <vt:lpstr>'4. ΩΡΙΜΟΤΗΤΑ '!Print_Area</vt:lpstr>
      <vt:lpstr>'ΣΤΑΔΙΟ Α - ΕΛΕΓΧΟΣ ΠΛΗΡΟΤΗΤΑΣ'!Print_Area</vt:lpstr>
      <vt:lpstr>ΦΑΠ!Print_Area</vt:lpstr>
      <vt:lpstr>'1.ΠΛΗΡΟΤΗΤΑ '!Print_Titles</vt:lpstr>
      <vt:lpstr>'2.ΠΛΑΙΣΙΟ ΕΝΣΩΜΑΤΩΣΗ ΠΟΛΙΤΙΚΩΝ'!Print_Titles</vt:lpstr>
      <vt:lpstr>'3. ΣΚΟΠΙΜΟΤΗΤΑ'!Print_Titles</vt:lpstr>
      <vt:lpstr>'4. ΩΡΙΜΟΤΗΤΑ '!Print_Titles</vt:lpstr>
      <vt:lpstr>'ΣΤΑΔΙΟ Α - ΕΛΕΓΧΟΣ ΠΛΗΡΟΤΗΤΑΣ'!Print_Titles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2022-10-18T11:32:03Z</cp:lastPrinted>
  <dcterms:created xsi:type="dcterms:W3CDTF">2022-10-17T08:38:20Z</dcterms:created>
  <dcterms:modified xsi:type="dcterms:W3CDTF">2025-09-29T09:25:33Z</dcterms:modified>
</cp:coreProperties>
</file>